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32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86" i="1"/>
  <c r="G285"/>
  <c r="G272"/>
  <c r="G273"/>
  <c r="G274"/>
  <c r="G275"/>
  <c r="G276"/>
  <c r="G277"/>
  <c r="G278"/>
  <c r="G279"/>
  <c r="G280"/>
  <c r="G281"/>
  <c r="G282"/>
  <c r="G283"/>
  <c r="G284"/>
  <c r="G4" l="1"/>
  <c r="G8"/>
  <c r="G271"/>
  <c r="G267"/>
  <c r="G268"/>
  <c r="G269"/>
  <c r="G266"/>
  <c r="G262"/>
  <c r="G263"/>
  <c r="G264"/>
  <c r="G261"/>
  <c r="G257"/>
  <c r="G258"/>
  <c r="G259"/>
  <c r="G256"/>
  <c r="G254"/>
  <c r="G252"/>
  <c r="G253"/>
  <c r="G251"/>
  <c r="G248"/>
  <c r="G249"/>
  <c r="G247"/>
  <c r="G245"/>
  <c r="G244"/>
  <c r="G242"/>
  <c r="G243" s="1"/>
  <c r="G240"/>
  <c r="G241" s="1"/>
  <c r="G234"/>
  <c r="G235"/>
  <c r="G236"/>
  <c r="G237"/>
  <c r="G238"/>
  <c r="G233"/>
  <c r="G229"/>
  <c r="G230"/>
  <c r="G231"/>
  <c r="G228"/>
  <c r="G219"/>
  <c r="G220"/>
  <c r="G221"/>
  <c r="G222"/>
  <c r="G223"/>
  <c r="G224"/>
  <c r="G225"/>
  <c r="G226"/>
  <c r="G218"/>
  <c r="G209"/>
  <c r="G210"/>
  <c r="G211"/>
  <c r="G212"/>
  <c r="G213"/>
  <c r="G214"/>
  <c r="G215"/>
  <c r="G216"/>
  <c r="G208"/>
  <c r="G205"/>
  <c r="G206"/>
  <c r="G204"/>
  <c r="G201"/>
  <c r="G202"/>
  <c r="G200"/>
  <c r="G203" s="1"/>
  <c r="G197"/>
  <c r="G198"/>
  <c r="G196"/>
  <c r="G191"/>
  <c r="G192"/>
  <c r="G193"/>
  <c r="G194"/>
  <c r="G190"/>
  <c r="G195" s="1"/>
  <c r="G186"/>
  <c r="G187"/>
  <c r="G188"/>
  <c r="G185"/>
  <c r="G189" s="1"/>
  <c r="G177"/>
  <c r="G178"/>
  <c r="G179"/>
  <c r="G180"/>
  <c r="G181"/>
  <c r="G182"/>
  <c r="G183"/>
  <c r="G176"/>
  <c r="G184" s="1"/>
  <c r="G173"/>
  <c r="G174"/>
  <c r="G172"/>
  <c r="G166"/>
  <c r="G167"/>
  <c r="G168"/>
  <c r="G169"/>
  <c r="G170"/>
  <c r="G165"/>
  <c r="G161"/>
  <c r="G162"/>
  <c r="G163"/>
  <c r="G160"/>
  <c r="G156"/>
  <c r="G157"/>
  <c r="G158"/>
  <c r="G155"/>
  <c r="G149"/>
  <c r="G150"/>
  <c r="G151"/>
  <c r="G152"/>
  <c r="G153"/>
  <c r="G148"/>
  <c r="G145"/>
  <c r="G146"/>
  <c r="G144"/>
  <c r="G137"/>
  <c r="G138"/>
  <c r="G139"/>
  <c r="G140"/>
  <c r="G141"/>
  <c r="G142"/>
  <c r="G136"/>
  <c r="G132"/>
  <c r="G133"/>
  <c r="G134"/>
  <c r="G131"/>
  <c r="G128"/>
  <c r="G129"/>
  <c r="G127"/>
  <c r="G123"/>
  <c r="G124"/>
  <c r="G125"/>
  <c r="G122"/>
  <c r="G126" s="1"/>
  <c r="G114"/>
  <c r="G115"/>
  <c r="G116"/>
  <c r="G117"/>
  <c r="G118"/>
  <c r="G119"/>
  <c r="G120"/>
  <c r="G113"/>
  <c r="G121" s="1"/>
  <c r="G104"/>
  <c r="G105"/>
  <c r="G106"/>
  <c r="G107"/>
  <c r="G108"/>
  <c r="G109"/>
  <c r="G110"/>
  <c r="G111"/>
  <c r="G103"/>
  <c r="G97"/>
  <c r="G98"/>
  <c r="G99"/>
  <c r="G100"/>
  <c r="G101"/>
  <c r="G96"/>
  <c r="G91"/>
  <c r="G92"/>
  <c r="G93"/>
  <c r="G94"/>
  <c r="G90"/>
  <c r="G83"/>
  <c r="G84"/>
  <c r="G85"/>
  <c r="G86"/>
  <c r="G87"/>
  <c r="G88"/>
  <c r="G82"/>
  <c r="G89" s="1"/>
  <c r="G74"/>
  <c r="G75"/>
  <c r="G76"/>
  <c r="G77"/>
  <c r="G78"/>
  <c r="G79"/>
  <c r="G80"/>
  <c r="G73"/>
  <c r="G81" s="1"/>
  <c r="G69"/>
  <c r="G70"/>
  <c r="G71"/>
  <c r="G68"/>
  <c r="G64"/>
  <c r="G65"/>
  <c r="G66"/>
  <c r="G63"/>
  <c r="G67" s="1"/>
  <c r="G55"/>
  <c r="G56"/>
  <c r="G57"/>
  <c r="G58"/>
  <c r="G59"/>
  <c r="G60"/>
  <c r="G61"/>
  <c r="G54"/>
  <c r="G62" s="1"/>
  <c r="G49"/>
  <c r="G50"/>
  <c r="G51"/>
  <c r="G52"/>
  <c r="G48"/>
  <c r="G46"/>
  <c r="G45"/>
  <c r="G44"/>
  <c r="G43"/>
  <c r="G42"/>
  <c r="G41"/>
  <c r="G39"/>
  <c r="G38"/>
  <c r="G37"/>
  <c r="G36"/>
  <c r="G35"/>
  <c r="G33"/>
  <c r="G32"/>
  <c r="G31"/>
  <c r="G30"/>
  <c r="G29"/>
  <c r="G28"/>
  <c r="G27"/>
  <c r="G26"/>
  <c r="G25"/>
  <c r="G21"/>
  <c r="G22"/>
  <c r="G23"/>
  <c r="G20"/>
  <c r="G19"/>
  <c r="G18"/>
  <c r="G17"/>
  <c r="G16"/>
  <c r="G15"/>
  <c r="G14"/>
  <c r="G12"/>
  <c r="G11"/>
  <c r="G9"/>
  <c r="G7"/>
  <c r="G6"/>
  <c r="G5"/>
  <c r="G3"/>
  <c r="G53" l="1"/>
  <c r="G130"/>
  <c r="G232"/>
  <c r="G239"/>
  <c r="G246"/>
  <c r="G102"/>
  <c r="G47"/>
  <c r="G147"/>
  <c r="G112"/>
  <c r="G135"/>
  <c r="G143"/>
  <c r="G207"/>
  <c r="G250"/>
  <c r="G159"/>
  <c r="G164"/>
  <c r="G171"/>
  <c r="G95"/>
  <c r="G154"/>
  <c r="G175"/>
  <c r="G199"/>
  <c r="G217"/>
  <c r="G227"/>
  <c r="G255"/>
  <c r="G260"/>
  <c r="G265"/>
  <c r="G270"/>
  <c r="G72"/>
  <c r="G34"/>
  <c r="G40"/>
  <c r="G13"/>
  <c r="G24"/>
  <c r="G10"/>
</calcChain>
</file>

<file path=xl/sharedStrings.xml><?xml version="1.0" encoding="utf-8"?>
<sst xmlns="http://schemas.openxmlformats.org/spreadsheetml/2006/main" count="428" uniqueCount="312">
  <si>
    <t>№</t>
  </si>
  <si>
    <t>Наименование</t>
  </si>
  <si>
    <t>Услуга</t>
  </si>
  <si>
    <t>Описание технологического процесса</t>
  </si>
  <si>
    <t>1.</t>
  </si>
  <si>
    <t>Пиджак женский/мужской</t>
  </si>
  <si>
    <t>Углубление горловины по спинке, в связи ухода пиджака назад</t>
  </si>
  <si>
    <t>1.Распороть плечевые швы подклада;</t>
  </si>
  <si>
    <t>2.Распороть плечевые швы верха;</t>
  </si>
  <si>
    <t>3.Отпороть ворот от спинки;</t>
  </si>
  <si>
    <t>4.Осноровить горловину;</t>
  </si>
  <si>
    <t>5.Стачать плечевые швы верха;</t>
  </si>
  <si>
    <t>6.Стачать плечевые швы подклада;</t>
  </si>
  <si>
    <t>7. Притачать подклад к верху.</t>
  </si>
  <si>
    <t>2.</t>
  </si>
  <si>
    <t>Пиджак женский\мужской</t>
  </si>
  <si>
    <t>Перешив пуговиц на пиджаках</t>
  </si>
  <si>
    <t>1.Отпороть;</t>
  </si>
  <si>
    <t>2. Перешить.</t>
  </si>
  <si>
    <t>3.</t>
  </si>
  <si>
    <t>Ушив по спинке рельефов в области лопаток</t>
  </si>
  <si>
    <t>1.Распороть шов на подкладе рукава для прохода  внутрь изделия;</t>
  </si>
  <si>
    <t>2.Распороть рельефные швы  верха;</t>
  </si>
  <si>
    <t>3.Распороть рельефные швы  подклада;</t>
  </si>
  <si>
    <t>4.Подпороть подклад по пройме рукава;</t>
  </si>
  <si>
    <t>5.Подпороть подклад по низу;</t>
  </si>
  <si>
    <t>6.Осноровить полочки и спинку;</t>
  </si>
  <si>
    <t>7.Стачать рельефные  швы верха;</t>
  </si>
  <si>
    <t>8.Стачать рельефные швы подклада;</t>
  </si>
  <si>
    <t>9.Соеденить стачным швом;</t>
  </si>
  <si>
    <t>10. Закрыть вход на подкладе рукава.</t>
  </si>
  <si>
    <t>4.</t>
  </si>
  <si>
    <t>Ушить по боковым швам</t>
  </si>
  <si>
    <t>1. Распороть боковые швы подклада;</t>
  </si>
  <si>
    <t>2.Распороть боковые швы верха;</t>
  </si>
  <si>
    <t>3. Подпороть подклад по пройме рукава;</t>
  </si>
  <si>
    <t>4. Подпороть подклад по низу;</t>
  </si>
  <si>
    <t>5. Осноровить полочки и спинку;</t>
  </si>
  <si>
    <t>6. Стачать боковые швы верха;</t>
  </si>
  <si>
    <t>7. Стачать боковые швы подклада;</t>
  </si>
  <si>
    <t>8. Притачать подклад по пройме рукава;</t>
  </si>
  <si>
    <t xml:space="preserve">9. Притачать подклад по низу. </t>
  </si>
  <si>
    <t>5.</t>
  </si>
  <si>
    <t>Укоротить рукав</t>
  </si>
  <si>
    <t>1. Отпороть подклад по низу рукава;</t>
  </si>
  <si>
    <t>2. Осноровить низ рукава;</t>
  </si>
  <si>
    <t>3. Проклеить дублерин по низу рукава;</t>
  </si>
  <si>
    <t>4. Заутюжить низ рукава;</t>
  </si>
  <si>
    <t>5. Притачать подклад по низу.</t>
  </si>
  <si>
    <t>6.</t>
  </si>
  <si>
    <t>Ушить по среднему шву спинки</t>
  </si>
  <si>
    <t>1. Распороть средний шов подклада спинки;</t>
  </si>
  <si>
    <t>2. Распороть средний шов верха спинки;</t>
  </si>
  <si>
    <t>3. Осноровить половины спинки.</t>
  </si>
  <si>
    <t>4. Стачать средний шов верха спинки;</t>
  </si>
  <si>
    <t>5. Разутюжить средний шов верха спинки;</t>
  </si>
  <si>
    <t>6. Стачать средний шов подклада спинки.</t>
  </si>
  <si>
    <t>7.</t>
  </si>
  <si>
    <t>Убрать ширину плеча</t>
  </si>
  <si>
    <t>1.Отпороть подклад по плечевому шву;</t>
  </si>
  <si>
    <t>2. Выпороть рукав по окату;</t>
  </si>
  <si>
    <t>3. Осноровить пройму;</t>
  </si>
  <si>
    <t>4. Втачать рукав;</t>
  </si>
  <si>
    <t>5. Стачать подклад по плечевому шву.</t>
  </si>
  <si>
    <t>8.</t>
  </si>
  <si>
    <t>Откорректировать наклон плеча</t>
  </si>
  <si>
    <t>1. Подпороть подклад по низу;</t>
  </si>
  <si>
    <t>2. Отпороть обтачку по горловине;</t>
  </si>
  <si>
    <t>3. Распороть плечевой шов;</t>
  </si>
  <si>
    <t>4. Осноровить полочки и спинку;</t>
  </si>
  <si>
    <t>5. Стачать плечевой шов;</t>
  </si>
  <si>
    <t>6. Разутюжить плечевой шов;</t>
  </si>
  <si>
    <t>7. Обтачать горловину;</t>
  </si>
  <si>
    <t>8. Притачать подклад по низу.</t>
  </si>
  <si>
    <t>9.</t>
  </si>
  <si>
    <t>Убрать длину</t>
  </si>
  <si>
    <t>1. Отпороть подклад по низу;</t>
  </si>
  <si>
    <t>2. Осноровить низ полочек и спинки;</t>
  </si>
  <si>
    <t>3. Заутюжить низ полочек спинки;</t>
  </si>
  <si>
    <t>4. Притачать подклад по низу.</t>
  </si>
  <si>
    <t>10.</t>
  </si>
  <si>
    <t>Откорректировать вырез</t>
  </si>
  <si>
    <t>2. Устранить растянутость горловины путем дублирования;</t>
  </si>
  <si>
    <t>3. Заутюжить горловину;</t>
  </si>
  <si>
    <t>11.</t>
  </si>
  <si>
    <t>Втачать рукав</t>
  </si>
  <si>
    <t>1.Распороть шов на подкладе рукава для прохода вовнутрь изделия;</t>
  </si>
  <si>
    <t>2.Распороть окат рукава от проймы;</t>
  </si>
  <si>
    <t>3.Осноровить;</t>
  </si>
  <si>
    <t>4.Вметать рукав;</t>
  </si>
  <si>
    <t>5.Проверить посадку;</t>
  </si>
  <si>
    <t>6.Втачать рукав;</t>
  </si>
  <si>
    <t>7. Соединитьподклады;</t>
  </si>
  <si>
    <t>8.Закрыть вход на подкладе рукава;</t>
  </si>
  <si>
    <t>12.</t>
  </si>
  <si>
    <t>Пери посадка воротника</t>
  </si>
  <si>
    <t>1.Распороть ворот от подклада;</t>
  </si>
  <si>
    <t>2.Распороть ворот от верха;</t>
  </si>
  <si>
    <t>3.Убратудь ширину и горловину;</t>
  </si>
  <si>
    <t>4.Осноровить</t>
  </si>
  <si>
    <t>5.Вметать;</t>
  </si>
  <si>
    <t>6.Проверить посадку;</t>
  </si>
  <si>
    <t>7. Стачать.</t>
  </si>
  <si>
    <t>13.</t>
  </si>
  <si>
    <t>Углубить пройму</t>
  </si>
  <si>
    <t>1.Распороть подклад по пройме;</t>
  </si>
  <si>
    <t>2.Распороть верх по пройме;</t>
  </si>
  <si>
    <t>3.Осноровить пройму;</t>
  </si>
  <si>
    <t>4.Стачать;</t>
  </si>
  <si>
    <t>5.Расстрочить на 0.1 по подкладу.</t>
  </si>
  <si>
    <t>14.</t>
  </si>
  <si>
    <t>Жилет женский/мужской</t>
  </si>
  <si>
    <t>3. Осноровить половины спинки;</t>
  </si>
  <si>
    <t>15.</t>
  </si>
  <si>
    <t>2. Распороть боковые швы верха;</t>
  </si>
  <si>
    <t>3. Подпороть подкладпо пройме;</t>
  </si>
  <si>
    <t>8. Притачать подклад по пройме;</t>
  </si>
  <si>
    <t>9. Притачать подклад по низу.</t>
  </si>
  <si>
    <t>16.</t>
  </si>
  <si>
    <t>Убрать длину жилета по плечевому шву</t>
  </si>
  <si>
    <t>2. Распороть плечевые швы подклада;</t>
  </si>
  <si>
    <t>3. Распороть плечевые швы верха;</t>
  </si>
  <si>
    <t>5. Стачать плечевые швы верха;</t>
  </si>
  <si>
    <t>6. Разутюжить плечевые швы верха;</t>
  </si>
  <si>
    <t>7. Стачать плечевые швы подклада;</t>
  </si>
  <si>
    <t>17.</t>
  </si>
  <si>
    <t>Ушить нагрудные вытачки по полочкам</t>
  </si>
  <si>
    <t>1.Распороть рельефные швы подклада;</t>
  </si>
  <si>
    <t>2.Распороть рельефные швы верха;</t>
  </si>
  <si>
    <t>3.Осноровить рельефные швы;</t>
  </si>
  <si>
    <t>4. Стачать рельефные швы.</t>
  </si>
  <si>
    <t>18.</t>
  </si>
  <si>
    <t>Убрать по спинке ростовку (горловина)</t>
  </si>
  <si>
    <t>1.Распороть подклад от верха;</t>
  </si>
  <si>
    <t>2.Осноровитьподклад и верх;</t>
  </si>
  <si>
    <t>3. Стачать верх вместе с подкладом.</t>
  </si>
  <si>
    <t>19.</t>
  </si>
  <si>
    <t>4. Стачать пройму.</t>
  </si>
  <si>
    <t>20.</t>
  </si>
  <si>
    <t>Брюки женские/мужские</t>
  </si>
  <si>
    <t>Перекрой посадки</t>
  </si>
  <si>
    <t>1. Отпороть кокетку;</t>
  </si>
  <si>
    <t>2. Распороть шов сидения;</t>
  </si>
  <si>
    <t>3. Распороть шаговый шов;</t>
  </si>
  <si>
    <t>4. Осноровить половинки брюк;</t>
  </si>
  <si>
    <t>5. Стачать шаговый шов;</t>
  </si>
  <si>
    <t>6. Стачать шов сидения;</t>
  </si>
  <si>
    <t>7. Притачать кокетку.</t>
  </si>
  <si>
    <t>21.</t>
  </si>
  <si>
    <t>Ушить по талии</t>
  </si>
  <si>
    <t>1. Отпороть боковые швы кокетки;</t>
  </si>
  <si>
    <t>2. Осноровить кокетку;</t>
  </si>
  <si>
    <t>3. Стачать боковой шов кокетки.</t>
  </si>
  <si>
    <t>22.</t>
  </si>
  <si>
    <t>Ушить по бедрам</t>
  </si>
  <si>
    <t>1. Распороть боковой шов;</t>
  </si>
  <si>
    <t>2. Выпороть молнию;</t>
  </si>
  <si>
    <t>3. Осноровить бока брюк;</t>
  </si>
  <si>
    <t>4. Стачать боковой шов;</t>
  </si>
  <si>
    <t>5. Втачать молнию;</t>
  </si>
  <si>
    <t xml:space="preserve">6. Разутюжить боковой шов. </t>
  </si>
  <si>
    <t>23.</t>
  </si>
  <si>
    <t>Укоротить</t>
  </si>
  <si>
    <t>1. Распороть низ брюк</t>
  </si>
  <si>
    <t>2. Осноровить низ брюк;</t>
  </si>
  <si>
    <t>3. Заутюжить низ брюк;</t>
  </si>
  <si>
    <t>4. Подшить низ брюк.</t>
  </si>
  <si>
    <t>24.</t>
  </si>
  <si>
    <t>Углубить шов сиденья</t>
  </si>
  <si>
    <t>1.Распороть шов сиденья;</t>
  </si>
  <si>
    <t>2.Осноровить шов сиденья;</t>
  </si>
  <si>
    <t>3.Оверложить;</t>
  </si>
  <si>
    <t>4. Стачать.</t>
  </si>
  <si>
    <t>25.</t>
  </si>
  <si>
    <t>Ушить шаговой шов по спинке</t>
  </si>
  <si>
    <t>1.Распороть шаговой шов;</t>
  </si>
  <si>
    <t>2.Распороть шов сиденья;</t>
  </si>
  <si>
    <t>3.Осноровить спинку;</t>
  </si>
  <si>
    <t>4.Оверложить;</t>
  </si>
  <si>
    <t>5.Стачать спинку с полочкой;</t>
  </si>
  <si>
    <t>6. Прострочить шов сиденья.</t>
  </si>
  <si>
    <t>26.</t>
  </si>
  <si>
    <t>Юбка</t>
  </si>
  <si>
    <t>27.</t>
  </si>
  <si>
    <t>Ушить по всей длине бокового шва</t>
  </si>
  <si>
    <t>2. Распороть боковые швы подклада;</t>
  </si>
  <si>
    <t>3. Распороть боковые швы верха;</t>
  </si>
  <si>
    <t>4. Осноровить бока юбки;</t>
  </si>
  <si>
    <t>5. Стачать боковые швы верха;</t>
  </si>
  <si>
    <t>6. Разутюжить боковые швы верха;</t>
  </si>
  <si>
    <t>8. Притачать кокетку.</t>
  </si>
  <si>
    <t>28.</t>
  </si>
  <si>
    <t>1. Распороть низ юбки;</t>
  </si>
  <si>
    <t>2. Осноровить низ юбки;</t>
  </si>
  <si>
    <t>3. Заутюжить низ юбки;</t>
  </si>
  <si>
    <t>4. Подшить низ юбки.</t>
  </si>
  <si>
    <t>29.</t>
  </si>
  <si>
    <t>Блузка/рубашка</t>
  </si>
  <si>
    <t>1. Отпороть манжет;</t>
  </si>
  <si>
    <t>2. Отпороть обтачку планки рукава;</t>
  </si>
  <si>
    <t>3. Осноровить низ рукава;</t>
  </si>
  <si>
    <t>4. Обтачать планку рукава;</t>
  </si>
  <si>
    <t>5. Притачать манжет.</t>
  </si>
  <si>
    <t>30.</t>
  </si>
  <si>
    <t>Укоротить длину</t>
  </si>
  <si>
    <t>1. Распороть низ блузки;</t>
  </si>
  <si>
    <t>2. Осноровить низ блузки;</t>
  </si>
  <si>
    <t>3. Подшить низ блузки.</t>
  </si>
  <si>
    <t>31.</t>
  </si>
  <si>
    <t>1. Распороть боковые швы;</t>
  </si>
  <si>
    <t>2. Осноровить бока полочек и спинки;</t>
  </si>
  <si>
    <t>3. Стачать боковые швы.</t>
  </si>
  <si>
    <t>32.</t>
  </si>
  <si>
    <t>1.Выпороть рукав;</t>
  </si>
  <si>
    <t>2. Осноровить пройму по плечевому срезу;</t>
  </si>
  <si>
    <t>3. Втачать рукав.</t>
  </si>
  <si>
    <t>33.</t>
  </si>
  <si>
    <t>Углубить нагрудные вытачки</t>
  </si>
  <si>
    <t>1.Распороть боковой шов;</t>
  </si>
  <si>
    <t>2.Распорть вытачки;</t>
  </si>
  <si>
    <t>3.Распороть по низу;</t>
  </si>
  <si>
    <t>4.Переметать;</t>
  </si>
  <si>
    <t>5.Прострочить вытачки;</t>
  </si>
  <si>
    <t>6.Осноровить низ;</t>
  </si>
  <si>
    <t>7.Соединить боковые швы;</t>
  </si>
  <si>
    <t>8.Оверложить;</t>
  </si>
  <si>
    <t>9. Прострочить шов низа.</t>
  </si>
  <si>
    <t>34.</t>
  </si>
  <si>
    <t>Перекрой спинки из-за несоответствия роста</t>
  </si>
  <si>
    <t>1.Распороть плечевой шов;</t>
  </si>
  <si>
    <t>2.Распороть горловину спинки;</t>
  </si>
  <si>
    <t>3.Распороть рукав от плечевого до бокового шва;</t>
  </si>
  <si>
    <t>4.Осноровить спинку;</t>
  </si>
  <si>
    <t>5.Прострочить плечевой шов;</t>
  </si>
  <si>
    <t>6.Прострочить боковой шов;</t>
  </si>
  <si>
    <t>7.Втачать рукав;</t>
  </si>
  <si>
    <t>8.Прострочить воротник по горловине;</t>
  </si>
  <si>
    <t>9.Пройму рукаваоверложить.</t>
  </si>
  <si>
    <t>35.</t>
  </si>
  <si>
    <t>Ушить под проймой</t>
  </si>
  <si>
    <t>1.Распороть боковой шов с переходом в рукав;</t>
  </si>
  <si>
    <t>2.Осноровить;</t>
  </si>
  <si>
    <t>3.Втачать;</t>
  </si>
  <si>
    <t>4.Оверложить.</t>
  </si>
  <si>
    <t>36.</t>
  </si>
  <si>
    <t>Плащ женский/мужской</t>
  </si>
  <si>
    <t>1.Распороть низ по шву;</t>
  </si>
  <si>
    <t>2.Распороть подклад;</t>
  </si>
  <si>
    <t>4.Прострочить;</t>
  </si>
  <si>
    <t>5.Соединить;</t>
  </si>
  <si>
    <t>6.Дать отделочную строчку.</t>
  </si>
  <si>
    <t>37.</t>
  </si>
  <si>
    <t>Пробить петли на капюшоне</t>
  </si>
  <si>
    <t>1. Пробить петли на капюшоне.</t>
  </si>
  <si>
    <t>38.</t>
  </si>
  <si>
    <t>Нашить пуговицы по горловине плаща</t>
  </si>
  <si>
    <t>1. Нашить пуговицы по горловине плаща.</t>
  </si>
  <si>
    <t>39.</t>
  </si>
  <si>
    <t>Перешить пуговицы на талии</t>
  </si>
  <si>
    <t>1. Отпороть пуговицу;</t>
  </si>
  <si>
    <t>2. Нашить пуговицу.</t>
  </si>
  <si>
    <t>40.</t>
  </si>
  <si>
    <t>Джемпер</t>
  </si>
  <si>
    <t>1.Распороть по плечевым швам;</t>
  </si>
  <si>
    <t>2.Осноровить плечевые швы;</t>
  </si>
  <si>
    <t>3.Стачать плечевые швы.</t>
  </si>
  <si>
    <t>41.</t>
  </si>
  <si>
    <t>Укоротить рукава</t>
  </si>
  <si>
    <t>1.Отпороть рукав от проймы;</t>
  </si>
  <si>
    <t>2.Осноровить окат рукава;</t>
  </si>
  <si>
    <t>3.Ушить пройму по боковому шву;</t>
  </si>
  <si>
    <t>4.Втачать рукав в пройму.</t>
  </si>
  <si>
    <t>42.</t>
  </si>
  <si>
    <t xml:space="preserve">Полный перекрой пиджака на один и более  размера  </t>
  </si>
  <si>
    <t>1 Распороть полностью подклад;</t>
  </si>
  <si>
    <t>2 Распороть полностью верх;</t>
  </si>
  <si>
    <t>3 Осноровить полностью;</t>
  </si>
  <si>
    <t>4 Отшив полностью;</t>
  </si>
  <si>
    <t>Брюки женские/</t>
  </si>
  <si>
    <t xml:space="preserve">мужские  </t>
  </si>
  <si>
    <t>Полный перекрой брюк на один и более размера</t>
  </si>
  <si>
    <t>1.Распороть  полностью подклад;</t>
  </si>
  <si>
    <t>2.Распороть полностью верх;</t>
  </si>
  <si>
    <t xml:space="preserve">3.Осноровить полностью; </t>
  </si>
  <si>
    <t>4. Отшив полностю.</t>
  </si>
  <si>
    <t>Полный перекрой плаща с одного и более размера</t>
  </si>
  <si>
    <t>4 Отшив полностью</t>
  </si>
  <si>
    <t>Галуны</t>
  </si>
  <si>
    <t>Пришить к рукавам пиджака</t>
  </si>
  <si>
    <t>ИТОГО</t>
  </si>
  <si>
    <t xml:space="preserve">Кол-во услуг </t>
  </si>
  <si>
    <t>Общая стоимость</t>
  </si>
  <si>
    <t>Стоимость за 1 услугу</t>
  </si>
  <si>
    <t>43.</t>
  </si>
  <si>
    <t>44.</t>
  </si>
  <si>
    <t>45.</t>
  </si>
  <si>
    <t xml:space="preserve">1 Распороть нижний шов основы рукава </t>
  </si>
  <si>
    <t>2 Распороть локтевой шов основы рукава</t>
  </si>
  <si>
    <t>3 Отпороть пуговицы со шлицы рукава (6 шт)</t>
  </si>
  <si>
    <t>5 Притачать шевроны по линии отметки с двух сторон</t>
  </si>
  <si>
    <t>6 Совместить и стачать швы локтевого среза рукава</t>
  </si>
  <si>
    <t>7 Совместить и стачать нижние швы основы пиджака</t>
  </si>
  <si>
    <t>8 Разутюжить локтевые швы основы пиджака</t>
  </si>
  <si>
    <t>9 Разутюжить нижние швы основы рукава</t>
  </si>
  <si>
    <t>10 Поставить закрепки по швам рукавов</t>
  </si>
  <si>
    <t>11 Приутюжить швы низа рукавов</t>
  </si>
  <si>
    <t>12 Застрочить нижние швы подклада рукавов</t>
  </si>
  <si>
    <t>13 Пришить пуговицы к шлице рукавов ( 6 шт)</t>
  </si>
  <si>
    <t xml:space="preserve">14 Окончательная утюжка пиджака </t>
  </si>
  <si>
    <t xml:space="preserve">4 Распороть нижние швы подклада рукава </t>
  </si>
  <si>
    <t>ОБЩАЯ СУММА</t>
  </si>
  <si>
    <t>ПРИЛОЖЕНИЕ №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</si>
</sst>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4" fillId="2" borderId="0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0" fillId="0" borderId="7" xfId="0" applyBorder="1" applyAlignment="1"/>
    <xf numFmtId="0" fontId="0" fillId="0" borderId="3" xfId="0" applyBorder="1" applyAlignment="1"/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topLeftCell="A262" workbookViewId="0">
      <selection activeCell="D22" sqref="D22"/>
    </sheetView>
  </sheetViews>
  <sheetFormatPr defaultRowHeight="15"/>
  <cols>
    <col min="1" max="1" width="9.140625" customWidth="1"/>
    <col min="2" max="2" width="26" customWidth="1"/>
    <col min="3" max="3" width="23.85546875" customWidth="1"/>
    <col min="4" max="4" width="38.85546875" customWidth="1"/>
    <col min="5" max="5" width="11.7109375" customWidth="1"/>
    <col min="6" max="6" width="10.42578125" customWidth="1"/>
    <col min="7" max="7" width="9" bestFit="1" customWidth="1"/>
  </cols>
  <sheetData>
    <row r="1" spans="1:7" ht="21" customHeight="1" thickBot="1">
      <c r="A1" s="71" t="s">
        <v>311</v>
      </c>
      <c r="B1" s="72"/>
      <c r="C1" s="72"/>
      <c r="D1" s="72"/>
      <c r="E1" s="72"/>
      <c r="F1" s="72"/>
      <c r="G1" s="73"/>
    </row>
    <row r="2" spans="1:7" ht="35.25" customHeight="1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290</v>
      </c>
      <c r="F2" s="1" t="s">
        <v>292</v>
      </c>
      <c r="G2" s="13" t="s">
        <v>291</v>
      </c>
    </row>
    <row r="3" spans="1:7" ht="24" customHeight="1" thickBot="1">
      <c r="A3" s="65" t="s">
        <v>4</v>
      </c>
      <c r="B3" s="65" t="s">
        <v>5</v>
      </c>
      <c r="C3" s="68" t="s">
        <v>6</v>
      </c>
      <c r="D3" s="18" t="s">
        <v>7</v>
      </c>
      <c r="E3" s="21">
        <v>5</v>
      </c>
      <c r="F3" s="15"/>
      <c r="G3" s="14">
        <f t="shared" ref="G3:G9" si="0">E3*F3</f>
        <v>0</v>
      </c>
    </row>
    <row r="4" spans="1:7" ht="24" customHeight="1" thickBot="1">
      <c r="A4" s="66"/>
      <c r="B4" s="66"/>
      <c r="C4" s="69"/>
      <c r="D4" s="19" t="s">
        <v>8</v>
      </c>
      <c r="E4" s="22">
        <v>5</v>
      </c>
      <c r="F4" s="16"/>
      <c r="G4" s="14">
        <f t="shared" si="0"/>
        <v>0</v>
      </c>
    </row>
    <row r="5" spans="1:7" ht="24" customHeight="1" thickBot="1">
      <c r="A5" s="66"/>
      <c r="B5" s="66"/>
      <c r="C5" s="69"/>
      <c r="D5" s="19" t="s">
        <v>9</v>
      </c>
      <c r="E5" s="22">
        <v>5</v>
      </c>
      <c r="F5" s="16"/>
      <c r="G5" s="14">
        <f t="shared" si="0"/>
        <v>0</v>
      </c>
    </row>
    <row r="6" spans="1:7" ht="24" customHeight="1" thickBot="1">
      <c r="A6" s="66"/>
      <c r="B6" s="66"/>
      <c r="C6" s="69"/>
      <c r="D6" s="19" t="s">
        <v>10</v>
      </c>
      <c r="E6" s="22">
        <v>5</v>
      </c>
      <c r="F6" s="16"/>
      <c r="G6" s="14">
        <f t="shared" si="0"/>
        <v>0</v>
      </c>
    </row>
    <row r="7" spans="1:7" ht="24" customHeight="1" thickBot="1">
      <c r="A7" s="66"/>
      <c r="B7" s="66"/>
      <c r="C7" s="69"/>
      <c r="D7" s="19" t="s">
        <v>11</v>
      </c>
      <c r="E7" s="22">
        <v>5</v>
      </c>
      <c r="F7" s="16"/>
      <c r="G7" s="14">
        <f t="shared" si="0"/>
        <v>0</v>
      </c>
    </row>
    <row r="8" spans="1:7" ht="24" customHeight="1" thickBot="1">
      <c r="A8" s="66"/>
      <c r="B8" s="66"/>
      <c r="C8" s="69"/>
      <c r="D8" s="19" t="s">
        <v>12</v>
      </c>
      <c r="E8" s="22">
        <v>5</v>
      </c>
      <c r="F8" s="16"/>
      <c r="G8" s="14">
        <f t="shared" si="0"/>
        <v>0</v>
      </c>
    </row>
    <row r="9" spans="1:7" ht="24" customHeight="1" thickBot="1">
      <c r="A9" s="67"/>
      <c r="B9" s="67"/>
      <c r="C9" s="70"/>
      <c r="D9" s="20" t="s">
        <v>13</v>
      </c>
      <c r="E9" s="23">
        <v>5</v>
      </c>
      <c r="F9" s="17"/>
      <c r="G9" s="14">
        <f t="shared" si="0"/>
        <v>0</v>
      </c>
    </row>
    <row r="10" spans="1:7" ht="24" customHeight="1" thickBot="1">
      <c r="A10" s="29"/>
      <c r="B10" s="34"/>
      <c r="C10" s="30"/>
      <c r="D10" s="9"/>
      <c r="E10" s="12" t="s">
        <v>289</v>
      </c>
      <c r="F10" s="2"/>
      <c r="G10" s="14">
        <f>G3+G4+G5+G6+G7+G8+G9</f>
        <v>0</v>
      </c>
    </row>
    <row r="11" spans="1:7" ht="15.75" thickBot="1">
      <c r="A11" s="48" t="s">
        <v>14</v>
      </c>
      <c r="B11" s="48" t="s">
        <v>15</v>
      </c>
      <c r="C11" s="61" t="s">
        <v>16</v>
      </c>
      <c r="D11" s="24" t="s">
        <v>17</v>
      </c>
      <c r="E11" s="21">
        <v>40</v>
      </c>
      <c r="F11" s="14"/>
      <c r="G11" s="14">
        <f>E11*F11</f>
        <v>0</v>
      </c>
    </row>
    <row r="12" spans="1:7" ht="15.75" thickBot="1">
      <c r="A12" s="48"/>
      <c r="B12" s="48"/>
      <c r="C12" s="61"/>
      <c r="D12" s="25" t="s">
        <v>18</v>
      </c>
      <c r="E12" s="22">
        <v>40</v>
      </c>
      <c r="F12" s="14"/>
      <c r="G12" s="14">
        <f>E12*F12</f>
        <v>0</v>
      </c>
    </row>
    <row r="13" spans="1:7" ht="15.75" thickBot="1">
      <c r="A13" s="49"/>
      <c r="B13" s="49"/>
      <c r="C13" s="62"/>
      <c r="D13" s="26"/>
      <c r="E13" s="12" t="s">
        <v>289</v>
      </c>
      <c r="F13" s="14"/>
      <c r="G13" s="14">
        <f>G11+G12</f>
        <v>0</v>
      </c>
    </row>
    <row r="14" spans="1:7" ht="26.25" thickBot="1">
      <c r="A14" s="47" t="s">
        <v>19</v>
      </c>
      <c r="B14" s="47" t="s">
        <v>15</v>
      </c>
      <c r="C14" s="60" t="s">
        <v>20</v>
      </c>
      <c r="D14" s="24" t="s">
        <v>21</v>
      </c>
      <c r="E14" s="21">
        <v>5</v>
      </c>
      <c r="F14" s="14"/>
      <c r="G14" s="14">
        <f t="shared" ref="G14:G23" si="1">E14*F14</f>
        <v>0</v>
      </c>
    </row>
    <row r="15" spans="1:7" ht="15.75" thickBot="1">
      <c r="A15" s="48"/>
      <c r="B15" s="48"/>
      <c r="C15" s="61"/>
      <c r="D15" s="27" t="s">
        <v>22</v>
      </c>
      <c r="E15" s="21">
        <v>5</v>
      </c>
      <c r="F15" s="14"/>
      <c r="G15" s="14">
        <f t="shared" si="1"/>
        <v>0</v>
      </c>
    </row>
    <row r="16" spans="1:7" ht="15.75" thickBot="1">
      <c r="A16" s="48"/>
      <c r="B16" s="48"/>
      <c r="C16" s="61"/>
      <c r="D16" s="27" t="s">
        <v>23</v>
      </c>
      <c r="E16" s="21">
        <v>5</v>
      </c>
      <c r="F16" s="14"/>
      <c r="G16" s="14">
        <f t="shared" si="1"/>
        <v>0</v>
      </c>
    </row>
    <row r="17" spans="1:7" ht="15.75" thickBot="1">
      <c r="A17" s="48"/>
      <c r="B17" s="48"/>
      <c r="C17" s="61"/>
      <c r="D17" s="27" t="s">
        <v>24</v>
      </c>
      <c r="E17" s="21">
        <v>5</v>
      </c>
      <c r="F17" s="14"/>
      <c r="G17" s="14">
        <f t="shared" si="1"/>
        <v>0</v>
      </c>
    </row>
    <row r="18" spans="1:7" ht="15.75" thickBot="1">
      <c r="A18" s="48"/>
      <c r="B18" s="48"/>
      <c r="C18" s="61"/>
      <c r="D18" s="27" t="s">
        <v>25</v>
      </c>
      <c r="E18" s="21">
        <v>5</v>
      </c>
      <c r="F18" s="14"/>
      <c r="G18" s="14">
        <f t="shared" si="1"/>
        <v>0</v>
      </c>
    </row>
    <row r="19" spans="1:7" ht="15.75" thickBot="1">
      <c r="A19" s="48"/>
      <c r="B19" s="48"/>
      <c r="C19" s="61"/>
      <c r="D19" s="27" t="s">
        <v>26</v>
      </c>
      <c r="E19" s="21">
        <v>5</v>
      </c>
      <c r="F19" s="14"/>
      <c r="G19" s="14">
        <f t="shared" si="1"/>
        <v>0</v>
      </c>
    </row>
    <row r="20" spans="1:7" ht="15.75" thickBot="1">
      <c r="A20" s="48"/>
      <c r="B20" s="48"/>
      <c r="C20" s="61"/>
      <c r="D20" s="27" t="s">
        <v>27</v>
      </c>
      <c r="E20" s="21">
        <v>5</v>
      </c>
      <c r="F20" s="14"/>
      <c r="G20" s="14">
        <f t="shared" si="1"/>
        <v>0</v>
      </c>
    </row>
    <row r="21" spans="1:7" ht="15.75" thickBot="1">
      <c r="A21" s="48"/>
      <c r="B21" s="48"/>
      <c r="C21" s="61"/>
      <c r="D21" s="27" t="s">
        <v>28</v>
      </c>
      <c r="E21" s="21">
        <v>5</v>
      </c>
      <c r="F21" s="14"/>
      <c r="G21" s="14">
        <f t="shared" si="1"/>
        <v>0</v>
      </c>
    </row>
    <row r="22" spans="1:7" ht="15.75" thickBot="1">
      <c r="A22" s="48"/>
      <c r="B22" s="48"/>
      <c r="C22" s="61"/>
      <c r="D22" s="27" t="s">
        <v>29</v>
      </c>
      <c r="E22" s="21">
        <v>5</v>
      </c>
      <c r="F22" s="14"/>
      <c r="G22" s="14">
        <f t="shared" si="1"/>
        <v>0</v>
      </c>
    </row>
    <row r="23" spans="1:7" ht="15.75" thickBot="1">
      <c r="A23" s="48"/>
      <c r="B23" s="48"/>
      <c r="C23" s="61"/>
      <c r="D23" s="27" t="s">
        <v>30</v>
      </c>
      <c r="E23" s="21">
        <v>5</v>
      </c>
      <c r="F23" s="14"/>
      <c r="G23" s="14">
        <f t="shared" si="1"/>
        <v>0</v>
      </c>
    </row>
    <row r="24" spans="1:7" ht="15.75" thickBot="1">
      <c r="A24" s="48"/>
      <c r="B24" s="48"/>
      <c r="C24" s="61"/>
      <c r="D24" s="28"/>
      <c r="E24" s="12" t="s">
        <v>289</v>
      </c>
      <c r="F24" s="14"/>
      <c r="G24" s="14">
        <f>G14+G15+G16+G17+G18+G19+G20+G21+G22+G23</f>
        <v>0</v>
      </c>
    </row>
    <row r="25" spans="1:7" ht="15.75" thickBot="1">
      <c r="A25" s="47" t="s">
        <v>31</v>
      </c>
      <c r="B25" s="47" t="s">
        <v>5</v>
      </c>
      <c r="C25" s="60" t="s">
        <v>32</v>
      </c>
      <c r="D25" s="7" t="s">
        <v>33</v>
      </c>
      <c r="E25" s="3">
        <v>5</v>
      </c>
      <c r="F25" s="14"/>
      <c r="G25" s="14">
        <f t="shared" ref="G25:G33" si="2">E25*F25</f>
        <v>0</v>
      </c>
    </row>
    <row r="26" spans="1:7" ht="15.75" thickBot="1">
      <c r="A26" s="48"/>
      <c r="B26" s="48"/>
      <c r="C26" s="61"/>
      <c r="D26" s="7" t="s">
        <v>34</v>
      </c>
      <c r="E26" s="3">
        <v>5</v>
      </c>
      <c r="F26" s="14"/>
      <c r="G26" s="14">
        <f t="shared" si="2"/>
        <v>0</v>
      </c>
    </row>
    <row r="27" spans="1:7" ht="15.75" thickBot="1">
      <c r="A27" s="48"/>
      <c r="B27" s="48"/>
      <c r="C27" s="61"/>
      <c r="D27" s="7" t="s">
        <v>35</v>
      </c>
      <c r="E27" s="3">
        <v>5</v>
      </c>
      <c r="F27" s="14"/>
      <c r="G27" s="14">
        <f t="shared" si="2"/>
        <v>0</v>
      </c>
    </row>
    <row r="28" spans="1:7" ht="15.75" thickBot="1">
      <c r="A28" s="48"/>
      <c r="B28" s="48"/>
      <c r="C28" s="61"/>
      <c r="D28" s="7" t="s">
        <v>36</v>
      </c>
      <c r="E28" s="3">
        <v>5</v>
      </c>
      <c r="F28" s="14"/>
      <c r="G28" s="14">
        <f t="shared" si="2"/>
        <v>0</v>
      </c>
    </row>
    <row r="29" spans="1:7" ht="15.75" thickBot="1">
      <c r="A29" s="48"/>
      <c r="B29" s="48"/>
      <c r="C29" s="61"/>
      <c r="D29" s="7" t="s">
        <v>37</v>
      </c>
      <c r="E29" s="3">
        <v>5</v>
      </c>
      <c r="F29" s="14"/>
      <c r="G29" s="14">
        <f t="shared" si="2"/>
        <v>0</v>
      </c>
    </row>
    <row r="30" spans="1:7" ht="15.75" thickBot="1">
      <c r="A30" s="48"/>
      <c r="B30" s="48"/>
      <c r="C30" s="61"/>
      <c r="D30" s="7" t="s">
        <v>38</v>
      </c>
      <c r="E30" s="3">
        <v>5</v>
      </c>
      <c r="F30" s="14"/>
      <c r="G30" s="14">
        <f t="shared" si="2"/>
        <v>0</v>
      </c>
    </row>
    <row r="31" spans="1:7" ht="15.75" thickBot="1">
      <c r="A31" s="48"/>
      <c r="B31" s="48"/>
      <c r="C31" s="61"/>
      <c r="D31" s="7" t="s">
        <v>39</v>
      </c>
      <c r="E31" s="3">
        <v>5</v>
      </c>
      <c r="F31" s="14"/>
      <c r="G31" s="14">
        <f t="shared" si="2"/>
        <v>0</v>
      </c>
    </row>
    <row r="32" spans="1:7" ht="15.75" thickBot="1">
      <c r="A32" s="48"/>
      <c r="B32" s="48"/>
      <c r="C32" s="61"/>
      <c r="D32" s="7" t="s">
        <v>40</v>
      </c>
      <c r="E32" s="3">
        <v>5</v>
      </c>
      <c r="F32" s="14"/>
      <c r="G32" s="14">
        <f t="shared" si="2"/>
        <v>0</v>
      </c>
    </row>
    <row r="33" spans="1:7" ht="15.75" thickBot="1">
      <c r="A33" s="48"/>
      <c r="B33" s="48"/>
      <c r="C33" s="61"/>
      <c r="D33" s="7" t="s">
        <v>41</v>
      </c>
      <c r="E33" s="3">
        <v>5</v>
      </c>
      <c r="F33" s="14"/>
      <c r="G33" s="14">
        <f t="shared" si="2"/>
        <v>0</v>
      </c>
    </row>
    <row r="34" spans="1:7" ht="15.75" thickBot="1">
      <c r="A34" s="48"/>
      <c r="B34" s="48"/>
      <c r="C34" s="61"/>
      <c r="D34" s="6"/>
      <c r="E34" s="12" t="s">
        <v>289</v>
      </c>
      <c r="F34" s="14"/>
      <c r="G34" s="14">
        <f>G25+G26+G27+G28+G29+G30+G31+G32+G33</f>
        <v>0</v>
      </c>
    </row>
    <row r="35" spans="1:7" ht="15.75" thickBot="1">
      <c r="A35" s="47" t="s">
        <v>42</v>
      </c>
      <c r="B35" s="47" t="s">
        <v>5</v>
      </c>
      <c r="C35" s="60" t="s">
        <v>43</v>
      </c>
      <c r="D35" s="7" t="s">
        <v>44</v>
      </c>
      <c r="E35" s="3">
        <v>10</v>
      </c>
      <c r="F35" s="14"/>
      <c r="G35" s="14">
        <f>E35*F35</f>
        <v>0</v>
      </c>
    </row>
    <row r="36" spans="1:7" ht="15.75" thickBot="1">
      <c r="A36" s="48"/>
      <c r="B36" s="48"/>
      <c r="C36" s="61"/>
      <c r="D36" s="7" t="s">
        <v>45</v>
      </c>
      <c r="E36" s="3">
        <v>10</v>
      </c>
      <c r="F36" s="14"/>
      <c r="G36" s="14">
        <f>E36*F36</f>
        <v>0</v>
      </c>
    </row>
    <row r="37" spans="1:7" ht="15.75" thickBot="1">
      <c r="A37" s="48"/>
      <c r="B37" s="48"/>
      <c r="C37" s="61"/>
      <c r="D37" s="7" t="s">
        <v>46</v>
      </c>
      <c r="E37" s="3">
        <v>10</v>
      </c>
      <c r="F37" s="14"/>
      <c r="G37" s="14">
        <f>E37*F37</f>
        <v>0</v>
      </c>
    </row>
    <row r="38" spans="1:7" ht="15.75" thickBot="1">
      <c r="A38" s="48"/>
      <c r="B38" s="48"/>
      <c r="C38" s="61"/>
      <c r="D38" s="7" t="s">
        <v>47</v>
      </c>
      <c r="E38" s="3">
        <v>10</v>
      </c>
      <c r="F38" s="14"/>
      <c r="G38" s="14">
        <f>E38*F38</f>
        <v>0</v>
      </c>
    </row>
    <row r="39" spans="1:7" ht="15.75" thickBot="1">
      <c r="A39" s="48"/>
      <c r="B39" s="48"/>
      <c r="C39" s="61"/>
      <c r="D39" s="7" t="s">
        <v>48</v>
      </c>
      <c r="E39" s="3">
        <v>10</v>
      </c>
      <c r="F39" s="14"/>
      <c r="G39" s="14">
        <f>E39*F39</f>
        <v>0</v>
      </c>
    </row>
    <row r="40" spans="1:7" ht="15.75" thickBot="1">
      <c r="A40" s="49"/>
      <c r="B40" s="49"/>
      <c r="C40" s="62"/>
      <c r="D40" s="5"/>
      <c r="E40" s="12" t="s">
        <v>289</v>
      </c>
      <c r="F40" s="14"/>
      <c r="G40" s="14">
        <f>G35+G36+G37+G38+G39</f>
        <v>0</v>
      </c>
    </row>
    <row r="41" spans="1:7" ht="15.75" thickBot="1">
      <c r="A41" s="47" t="s">
        <v>49</v>
      </c>
      <c r="B41" s="47" t="s">
        <v>5</v>
      </c>
      <c r="C41" s="60" t="s">
        <v>50</v>
      </c>
      <c r="D41" s="7" t="s">
        <v>51</v>
      </c>
      <c r="E41" s="3">
        <v>5</v>
      </c>
      <c r="F41" s="14"/>
      <c r="G41" s="14">
        <f t="shared" ref="G41:G46" si="3">E41*F41</f>
        <v>0</v>
      </c>
    </row>
    <row r="42" spans="1:7" ht="15.75" thickBot="1">
      <c r="A42" s="48"/>
      <c r="B42" s="48"/>
      <c r="C42" s="61"/>
      <c r="D42" s="7" t="s">
        <v>52</v>
      </c>
      <c r="E42" s="3">
        <v>5</v>
      </c>
      <c r="F42" s="14"/>
      <c r="G42" s="14">
        <f t="shared" si="3"/>
        <v>0</v>
      </c>
    </row>
    <row r="43" spans="1:7" ht="15.75" thickBot="1">
      <c r="A43" s="48"/>
      <c r="B43" s="48"/>
      <c r="C43" s="61"/>
      <c r="D43" s="7" t="s">
        <v>53</v>
      </c>
      <c r="E43" s="3">
        <v>5</v>
      </c>
      <c r="F43" s="14"/>
      <c r="G43" s="14">
        <f t="shared" si="3"/>
        <v>0</v>
      </c>
    </row>
    <row r="44" spans="1:7" ht="15.75" thickBot="1">
      <c r="A44" s="48"/>
      <c r="B44" s="48"/>
      <c r="C44" s="61"/>
      <c r="D44" s="7" t="s">
        <v>54</v>
      </c>
      <c r="E44" s="3">
        <v>5</v>
      </c>
      <c r="F44" s="14"/>
      <c r="G44" s="14">
        <f t="shared" si="3"/>
        <v>0</v>
      </c>
    </row>
    <row r="45" spans="1:7" ht="15.75" thickBot="1">
      <c r="A45" s="48"/>
      <c r="B45" s="48"/>
      <c r="C45" s="61"/>
      <c r="D45" s="7" t="s">
        <v>55</v>
      </c>
      <c r="E45" s="3">
        <v>5</v>
      </c>
      <c r="F45" s="14"/>
      <c r="G45" s="14">
        <f t="shared" si="3"/>
        <v>0</v>
      </c>
    </row>
    <row r="46" spans="1:7" ht="15.75" thickBot="1">
      <c r="A46" s="48"/>
      <c r="B46" s="48"/>
      <c r="C46" s="61"/>
      <c r="D46" s="7" t="s">
        <v>56</v>
      </c>
      <c r="E46" s="3">
        <v>5</v>
      </c>
      <c r="F46" s="14"/>
      <c r="G46" s="14">
        <f t="shared" si="3"/>
        <v>0</v>
      </c>
    </row>
    <row r="47" spans="1:7" ht="15.75" thickBot="1">
      <c r="A47" s="48"/>
      <c r="B47" s="48"/>
      <c r="C47" s="61"/>
      <c r="D47" s="6"/>
      <c r="E47" s="12" t="s">
        <v>289</v>
      </c>
      <c r="F47" s="14"/>
      <c r="G47" s="14">
        <f>SUM(G41:G46)</f>
        <v>0</v>
      </c>
    </row>
    <row r="48" spans="1:7" ht="15.75" thickBot="1">
      <c r="A48" s="47" t="s">
        <v>57</v>
      </c>
      <c r="B48" s="47" t="s">
        <v>5</v>
      </c>
      <c r="C48" s="60" t="s">
        <v>58</v>
      </c>
      <c r="D48" s="7" t="s">
        <v>59</v>
      </c>
      <c r="E48" s="3">
        <v>10</v>
      </c>
      <c r="F48" s="14"/>
      <c r="G48" s="14">
        <f>E48*F48</f>
        <v>0</v>
      </c>
    </row>
    <row r="49" spans="1:7" ht="15.75" thickBot="1">
      <c r="A49" s="48"/>
      <c r="B49" s="48"/>
      <c r="C49" s="61"/>
      <c r="D49" s="7" t="s">
        <v>60</v>
      </c>
      <c r="E49" s="3">
        <v>10</v>
      </c>
      <c r="F49" s="14"/>
      <c r="G49" s="14">
        <f t="shared" ref="G49:G52" si="4">E49*F49</f>
        <v>0</v>
      </c>
    </row>
    <row r="50" spans="1:7" ht="15.75" thickBot="1">
      <c r="A50" s="48"/>
      <c r="B50" s="48"/>
      <c r="C50" s="61"/>
      <c r="D50" s="7" t="s">
        <v>61</v>
      </c>
      <c r="E50" s="3">
        <v>10</v>
      </c>
      <c r="F50" s="14"/>
      <c r="G50" s="14">
        <f t="shared" si="4"/>
        <v>0</v>
      </c>
    </row>
    <row r="51" spans="1:7" ht="15.75" thickBot="1">
      <c r="A51" s="48"/>
      <c r="B51" s="48"/>
      <c r="C51" s="61"/>
      <c r="D51" s="7" t="s">
        <v>62</v>
      </c>
      <c r="E51" s="3">
        <v>10</v>
      </c>
      <c r="F51" s="14"/>
      <c r="G51" s="14">
        <f t="shared" si="4"/>
        <v>0</v>
      </c>
    </row>
    <row r="52" spans="1:7" ht="15.75" thickBot="1">
      <c r="A52" s="48"/>
      <c r="B52" s="48"/>
      <c r="C52" s="61"/>
      <c r="D52" s="7" t="s">
        <v>63</v>
      </c>
      <c r="E52" s="3">
        <v>10</v>
      </c>
      <c r="F52" s="14"/>
      <c r="G52" s="14">
        <f t="shared" si="4"/>
        <v>0</v>
      </c>
    </row>
    <row r="53" spans="1:7" ht="15.75" thickBot="1">
      <c r="A53" s="49"/>
      <c r="B53" s="49"/>
      <c r="C53" s="62"/>
      <c r="D53" s="5"/>
      <c r="E53" s="12" t="s">
        <v>289</v>
      </c>
      <c r="F53" s="14"/>
      <c r="G53" s="14">
        <f>SUM(G48:G52)</f>
        <v>0</v>
      </c>
    </row>
    <row r="54" spans="1:7" ht="15.75" thickBot="1">
      <c r="A54" s="47" t="s">
        <v>64</v>
      </c>
      <c r="B54" s="47" t="s">
        <v>5</v>
      </c>
      <c r="C54" s="60" t="s">
        <v>65</v>
      </c>
      <c r="D54" s="7" t="s">
        <v>66</v>
      </c>
      <c r="E54" s="3">
        <v>5</v>
      </c>
      <c r="F54" s="14"/>
      <c r="G54" s="14">
        <f>E54*F54</f>
        <v>0</v>
      </c>
    </row>
    <row r="55" spans="1:7" ht="15.75" thickBot="1">
      <c r="A55" s="48"/>
      <c r="B55" s="48"/>
      <c r="C55" s="61"/>
      <c r="D55" s="7" t="s">
        <v>67</v>
      </c>
      <c r="E55" s="3">
        <v>5</v>
      </c>
      <c r="F55" s="14"/>
      <c r="G55" s="14">
        <f t="shared" ref="G55:G61" si="5">E55*F55</f>
        <v>0</v>
      </c>
    </row>
    <row r="56" spans="1:7" ht="15.75" thickBot="1">
      <c r="A56" s="48"/>
      <c r="B56" s="48"/>
      <c r="C56" s="61"/>
      <c r="D56" s="7" t="s">
        <v>68</v>
      </c>
      <c r="E56" s="3">
        <v>5</v>
      </c>
      <c r="F56" s="14"/>
      <c r="G56" s="14">
        <f t="shared" si="5"/>
        <v>0</v>
      </c>
    </row>
    <row r="57" spans="1:7" ht="15.75" thickBot="1">
      <c r="A57" s="48"/>
      <c r="B57" s="48"/>
      <c r="C57" s="61"/>
      <c r="D57" s="7" t="s">
        <v>69</v>
      </c>
      <c r="E57" s="3">
        <v>5</v>
      </c>
      <c r="F57" s="14"/>
      <c r="G57" s="14">
        <f t="shared" si="5"/>
        <v>0</v>
      </c>
    </row>
    <row r="58" spans="1:7" ht="15.75" thickBot="1">
      <c r="A58" s="48"/>
      <c r="B58" s="48"/>
      <c r="C58" s="61"/>
      <c r="D58" s="7" t="s">
        <v>70</v>
      </c>
      <c r="E58" s="3">
        <v>5</v>
      </c>
      <c r="F58" s="14"/>
      <c r="G58" s="14">
        <f t="shared" si="5"/>
        <v>0</v>
      </c>
    </row>
    <row r="59" spans="1:7" ht="15.75" thickBot="1">
      <c r="A59" s="48"/>
      <c r="B59" s="48"/>
      <c r="C59" s="61"/>
      <c r="D59" s="7" t="s">
        <v>71</v>
      </c>
      <c r="E59" s="3">
        <v>5</v>
      </c>
      <c r="F59" s="14"/>
      <c r="G59" s="14">
        <f t="shared" si="5"/>
        <v>0</v>
      </c>
    </row>
    <row r="60" spans="1:7" ht="15.75" thickBot="1">
      <c r="A60" s="48"/>
      <c r="B60" s="48"/>
      <c r="C60" s="61"/>
      <c r="D60" s="7" t="s">
        <v>72</v>
      </c>
      <c r="E60" s="3">
        <v>5</v>
      </c>
      <c r="F60" s="14"/>
      <c r="G60" s="14">
        <f t="shared" si="5"/>
        <v>0</v>
      </c>
    </row>
    <row r="61" spans="1:7" ht="15.75" thickBot="1">
      <c r="A61" s="48"/>
      <c r="B61" s="48"/>
      <c r="C61" s="61"/>
      <c r="D61" s="7" t="s">
        <v>73</v>
      </c>
      <c r="E61" s="3">
        <v>5</v>
      </c>
      <c r="F61" s="14"/>
      <c r="G61" s="14">
        <f t="shared" si="5"/>
        <v>0</v>
      </c>
    </row>
    <row r="62" spans="1:7" ht="15.75" thickBot="1">
      <c r="A62" s="49"/>
      <c r="B62" s="49"/>
      <c r="C62" s="62"/>
      <c r="D62" s="5"/>
      <c r="E62" s="12" t="s">
        <v>289</v>
      </c>
      <c r="F62" s="14"/>
      <c r="G62" s="14">
        <f>SUM(G54:G61)</f>
        <v>0</v>
      </c>
    </row>
    <row r="63" spans="1:7" ht="15.75" thickBot="1">
      <c r="A63" s="47" t="s">
        <v>74</v>
      </c>
      <c r="B63" s="47" t="s">
        <v>5</v>
      </c>
      <c r="C63" s="60" t="s">
        <v>75</v>
      </c>
      <c r="D63" s="7" t="s">
        <v>76</v>
      </c>
      <c r="E63" s="3">
        <v>10</v>
      </c>
      <c r="F63" s="14"/>
      <c r="G63" s="14">
        <f>E63*F63</f>
        <v>0</v>
      </c>
    </row>
    <row r="64" spans="1:7" ht="15.75" thickBot="1">
      <c r="A64" s="48"/>
      <c r="B64" s="48"/>
      <c r="C64" s="61"/>
      <c r="D64" s="7" t="s">
        <v>77</v>
      </c>
      <c r="E64" s="3">
        <v>10</v>
      </c>
      <c r="F64" s="14"/>
      <c r="G64" s="14">
        <f t="shared" ref="G64:G66" si="6">E64*F64</f>
        <v>0</v>
      </c>
    </row>
    <row r="65" spans="1:7" ht="15.75" thickBot="1">
      <c r="A65" s="48"/>
      <c r="B65" s="48"/>
      <c r="C65" s="61"/>
      <c r="D65" s="7" t="s">
        <v>78</v>
      </c>
      <c r="E65" s="3">
        <v>10</v>
      </c>
      <c r="F65" s="14"/>
      <c r="G65" s="14">
        <f t="shared" si="6"/>
        <v>0</v>
      </c>
    </row>
    <row r="66" spans="1:7" ht="15.75" thickBot="1">
      <c r="A66" s="48"/>
      <c r="B66" s="48"/>
      <c r="C66" s="61"/>
      <c r="D66" s="7" t="s">
        <v>79</v>
      </c>
      <c r="E66" s="3">
        <v>10</v>
      </c>
      <c r="F66" s="14"/>
      <c r="G66" s="14">
        <f t="shared" si="6"/>
        <v>0</v>
      </c>
    </row>
    <row r="67" spans="1:7" ht="15.75" thickBot="1">
      <c r="A67" s="49"/>
      <c r="B67" s="49"/>
      <c r="C67" s="62"/>
      <c r="D67" s="5"/>
      <c r="E67" s="12" t="s">
        <v>289</v>
      </c>
      <c r="F67" s="14"/>
      <c r="G67" s="14">
        <f>SUM(G63:G66)</f>
        <v>0</v>
      </c>
    </row>
    <row r="68" spans="1:7" ht="15.75" thickBot="1">
      <c r="A68" s="47" t="s">
        <v>80</v>
      </c>
      <c r="B68" s="47" t="s">
        <v>5</v>
      </c>
      <c r="C68" s="60" t="s">
        <v>81</v>
      </c>
      <c r="D68" s="31" t="s">
        <v>66</v>
      </c>
      <c r="E68" s="32">
        <v>10</v>
      </c>
      <c r="F68" s="14"/>
      <c r="G68" s="14">
        <f>E68*F68</f>
        <v>0</v>
      </c>
    </row>
    <row r="69" spans="1:7" ht="26.25" thickBot="1">
      <c r="A69" s="48"/>
      <c r="B69" s="48"/>
      <c r="C69" s="61"/>
      <c r="D69" s="33" t="s">
        <v>82</v>
      </c>
      <c r="E69" s="3">
        <v>10</v>
      </c>
      <c r="F69" s="14"/>
      <c r="G69" s="14">
        <f t="shared" ref="G69:G71" si="7">E69*F69</f>
        <v>0</v>
      </c>
    </row>
    <row r="70" spans="1:7" ht="15.75" thickBot="1">
      <c r="A70" s="48"/>
      <c r="B70" s="48"/>
      <c r="C70" s="61"/>
      <c r="D70" s="33" t="s">
        <v>83</v>
      </c>
      <c r="E70" s="3">
        <v>10</v>
      </c>
      <c r="F70" s="14"/>
      <c r="G70" s="14">
        <f t="shared" si="7"/>
        <v>0</v>
      </c>
    </row>
    <row r="71" spans="1:7" ht="15.75" thickBot="1">
      <c r="A71" s="48"/>
      <c r="B71" s="48"/>
      <c r="C71" s="61"/>
      <c r="D71" s="33" t="s">
        <v>79</v>
      </c>
      <c r="E71" s="3">
        <v>10</v>
      </c>
      <c r="F71" s="14"/>
      <c r="G71" s="14">
        <f t="shared" si="7"/>
        <v>0</v>
      </c>
    </row>
    <row r="72" spans="1:7" ht="15.75" thickBot="1">
      <c r="A72" s="48"/>
      <c r="B72" s="48"/>
      <c r="C72" s="61"/>
      <c r="D72" s="8"/>
      <c r="E72" s="12" t="s">
        <v>289</v>
      </c>
      <c r="F72" s="14"/>
      <c r="G72" s="14">
        <f>SUM(G68:G71)</f>
        <v>0</v>
      </c>
    </row>
    <row r="73" spans="1:7" ht="26.25" thickBot="1">
      <c r="A73" s="47" t="s">
        <v>84</v>
      </c>
      <c r="B73" s="47" t="s">
        <v>5</v>
      </c>
      <c r="C73" s="60" t="s">
        <v>85</v>
      </c>
      <c r="D73" s="7" t="s">
        <v>86</v>
      </c>
      <c r="E73" s="3">
        <v>5</v>
      </c>
      <c r="F73" s="14"/>
      <c r="G73" s="14">
        <f>E73*F73</f>
        <v>0</v>
      </c>
    </row>
    <row r="74" spans="1:7" ht="15.75" thickBot="1">
      <c r="A74" s="48"/>
      <c r="B74" s="48"/>
      <c r="C74" s="61"/>
      <c r="D74" s="7" t="s">
        <v>87</v>
      </c>
      <c r="E74" s="3">
        <v>5</v>
      </c>
      <c r="F74" s="14"/>
      <c r="G74" s="14">
        <f t="shared" ref="G74:G80" si="8">E74*F74</f>
        <v>0</v>
      </c>
    </row>
    <row r="75" spans="1:7" ht="15.75" thickBot="1">
      <c r="A75" s="48"/>
      <c r="B75" s="48"/>
      <c r="C75" s="61"/>
      <c r="D75" s="7" t="s">
        <v>88</v>
      </c>
      <c r="E75" s="3">
        <v>5</v>
      </c>
      <c r="F75" s="14"/>
      <c r="G75" s="14">
        <f t="shared" si="8"/>
        <v>0</v>
      </c>
    </row>
    <row r="76" spans="1:7" ht="15.75" thickBot="1">
      <c r="A76" s="48"/>
      <c r="B76" s="48"/>
      <c r="C76" s="61"/>
      <c r="D76" s="7" t="s">
        <v>89</v>
      </c>
      <c r="E76" s="3">
        <v>5</v>
      </c>
      <c r="F76" s="14"/>
      <c r="G76" s="14">
        <f t="shared" si="8"/>
        <v>0</v>
      </c>
    </row>
    <row r="77" spans="1:7" ht="15.75" thickBot="1">
      <c r="A77" s="48"/>
      <c r="B77" s="48"/>
      <c r="C77" s="61"/>
      <c r="D77" s="7" t="s">
        <v>90</v>
      </c>
      <c r="E77" s="3">
        <v>5</v>
      </c>
      <c r="F77" s="14"/>
      <c r="G77" s="14">
        <f t="shared" si="8"/>
        <v>0</v>
      </c>
    </row>
    <row r="78" spans="1:7" ht="15.75" thickBot="1">
      <c r="A78" s="48"/>
      <c r="B78" s="48"/>
      <c r="C78" s="61"/>
      <c r="D78" s="7" t="s">
        <v>91</v>
      </c>
      <c r="E78" s="3">
        <v>5</v>
      </c>
      <c r="F78" s="14"/>
      <c r="G78" s="14">
        <f t="shared" si="8"/>
        <v>0</v>
      </c>
    </row>
    <row r="79" spans="1:7" ht="15.75" thickBot="1">
      <c r="A79" s="48"/>
      <c r="B79" s="48"/>
      <c r="C79" s="61"/>
      <c r="D79" s="7" t="s">
        <v>92</v>
      </c>
      <c r="E79" s="3">
        <v>5</v>
      </c>
      <c r="F79" s="14"/>
      <c r="G79" s="14">
        <f t="shared" si="8"/>
        <v>0</v>
      </c>
    </row>
    <row r="80" spans="1:7" ht="15.75" thickBot="1">
      <c r="A80" s="48"/>
      <c r="B80" s="48"/>
      <c r="C80" s="61"/>
      <c r="D80" s="7" t="s">
        <v>93</v>
      </c>
      <c r="E80" s="3">
        <v>5</v>
      </c>
      <c r="F80" s="14"/>
      <c r="G80" s="14">
        <f t="shared" si="8"/>
        <v>0</v>
      </c>
    </row>
    <row r="81" spans="1:7" ht="15.75" thickBot="1">
      <c r="A81" s="48"/>
      <c r="B81" s="48"/>
      <c r="C81" s="61"/>
      <c r="D81" s="6"/>
      <c r="E81" s="12" t="s">
        <v>289</v>
      </c>
      <c r="F81" s="14"/>
      <c r="G81" s="14">
        <f>SUM(G73:G80)</f>
        <v>0</v>
      </c>
    </row>
    <row r="82" spans="1:7" ht="15.75" thickBot="1">
      <c r="A82" s="47" t="s">
        <v>94</v>
      </c>
      <c r="B82" s="47" t="s">
        <v>5</v>
      </c>
      <c r="C82" s="60" t="s">
        <v>95</v>
      </c>
      <c r="D82" s="7" t="s">
        <v>96</v>
      </c>
      <c r="E82" s="3">
        <v>10</v>
      </c>
      <c r="F82" s="14"/>
      <c r="G82" s="14">
        <f>E82*F82</f>
        <v>0</v>
      </c>
    </row>
    <row r="83" spans="1:7" ht="15.75" thickBot="1">
      <c r="A83" s="48"/>
      <c r="B83" s="48"/>
      <c r="C83" s="61"/>
      <c r="D83" s="7" t="s">
        <v>97</v>
      </c>
      <c r="E83" s="3">
        <v>10</v>
      </c>
      <c r="F83" s="14"/>
      <c r="G83" s="14">
        <f t="shared" ref="G83:G88" si="9">E83*F83</f>
        <v>0</v>
      </c>
    </row>
    <row r="84" spans="1:7" ht="15.75" thickBot="1">
      <c r="A84" s="48"/>
      <c r="B84" s="48"/>
      <c r="C84" s="61"/>
      <c r="D84" s="7" t="s">
        <v>98</v>
      </c>
      <c r="E84" s="3">
        <v>10</v>
      </c>
      <c r="F84" s="14"/>
      <c r="G84" s="14">
        <f t="shared" si="9"/>
        <v>0</v>
      </c>
    </row>
    <row r="85" spans="1:7" ht="15.75" thickBot="1">
      <c r="A85" s="48"/>
      <c r="B85" s="48"/>
      <c r="C85" s="61"/>
      <c r="D85" s="7" t="s">
        <v>99</v>
      </c>
      <c r="E85" s="3">
        <v>10</v>
      </c>
      <c r="F85" s="14"/>
      <c r="G85" s="14">
        <f t="shared" si="9"/>
        <v>0</v>
      </c>
    </row>
    <row r="86" spans="1:7" ht="15.75" thickBot="1">
      <c r="A86" s="48"/>
      <c r="B86" s="48"/>
      <c r="C86" s="61"/>
      <c r="D86" s="7" t="s">
        <v>100</v>
      </c>
      <c r="E86" s="3">
        <v>10</v>
      </c>
      <c r="F86" s="14"/>
      <c r="G86" s="14">
        <f t="shared" si="9"/>
        <v>0</v>
      </c>
    </row>
    <row r="87" spans="1:7" ht="15.75" thickBot="1">
      <c r="A87" s="48"/>
      <c r="B87" s="48"/>
      <c r="C87" s="61"/>
      <c r="D87" s="7" t="s">
        <v>101</v>
      </c>
      <c r="E87" s="3">
        <v>10</v>
      </c>
      <c r="F87" s="14"/>
      <c r="G87" s="14">
        <f t="shared" si="9"/>
        <v>0</v>
      </c>
    </row>
    <row r="88" spans="1:7" ht="15.75" thickBot="1">
      <c r="A88" s="48"/>
      <c r="B88" s="48"/>
      <c r="C88" s="61"/>
      <c r="D88" s="7" t="s">
        <v>102</v>
      </c>
      <c r="E88" s="3">
        <v>10</v>
      </c>
      <c r="F88" s="14"/>
      <c r="G88" s="14">
        <f t="shared" si="9"/>
        <v>0</v>
      </c>
    </row>
    <row r="89" spans="1:7" ht="15.75" thickBot="1">
      <c r="A89" s="49"/>
      <c r="B89" s="49"/>
      <c r="C89" s="62"/>
      <c r="D89" s="5"/>
      <c r="E89" s="12" t="s">
        <v>289</v>
      </c>
      <c r="F89" s="14"/>
      <c r="G89" s="14">
        <f>SUM(G82:G88)</f>
        <v>0</v>
      </c>
    </row>
    <row r="90" spans="1:7" ht="15.75" thickBot="1">
      <c r="A90" s="47" t="s">
        <v>103</v>
      </c>
      <c r="B90" s="47" t="s">
        <v>5</v>
      </c>
      <c r="C90" s="60" t="s">
        <v>104</v>
      </c>
      <c r="D90" s="7" t="s">
        <v>105</v>
      </c>
      <c r="E90" s="3">
        <v>10</v>
      </c>
      <c r="F90" s="14"/>
      <c r="G90" s="14">
        <f>E90*F90</f>
        <v>0</v>
      </c>
    </row>
    <row r="91" spans="1:7" ht="15.75" thickBot="1">
      <c r="A91" s="48"/>
      <c r="B91" s="48"/>
      <c r="C91" s="61"/>
      <c r="D91" s="7" t="s">
        <v>106</v>
      </c>
      <c r="E91" s="3">
        <v>10</v>
      </c>
      <c r="F91" s="14"/>
      <c r="G91" s="14">
        <f t="shared" ref="G91:G94" si="10">E91*F91</f>
        <v>0</v>
      </c>
    </row>
    <row r="92" spans="1:7" ht="15.75" thickBot="1">
      <c r="A92" s="48"/>
      <c r="B92" s="48"/>
      <c r="C92" s="61"/>
      <c r="D92" s="7" t="s">
        <v>107</v>
      </c>
      <c r="E92" s="3">
        <v>10</v>
      </c>
      <c r="F92" s="14"/>
      <c r="G92" s="14">
        <f t="shared" si="10"/>
        <v>0</v>
      </c>
    </row>
    <row r="93" spans="1:7" ht="15.75" thickBot="1">
      <c r="A93" s="48"/>
      <c r="B93" s="48"/>
      <c r="C93" s="61"/>
      <c r="D93" s="7" t="s">
        <v>108</v>
      </c>
      <c r="E93" s="3">
        <v>10</v>
      </c>
      <c r="F93" s="14"/>
      <c r="G93" s="14">
        <f t="shared" si="10"/>
        <v>0</v>
      </c>
    </row>
    <row r="94" spans="1:7" ht="15.75" thickBot="1">
      <c r="A94" s="48"/>
      <c r="B94" s="48"/>
      <c r="C94" s="61"/>
      <c r="D94" s="7" t="s">
        <v>109</v>
      </c>
      <c r="E94" s="3">
        <v>10</v>
      </c>
      <c r="F94" s="14"/>
      <c r="G94" s="14">
        <f t="shared" si="10"/>
        <v>0</v>
      </c>
    </row>
    <row r="95" spans="1:7" ht="15.75" thickBot="1">
      <c r="A95" s="49"/>
      <c r="B95" s="49"/>
      <c r="C95" s="62"/>
      <c r="D95" s="5"/>
      <c r="E95" s="12" t="s">
        <v>289</v>
      </c>
      <c r="F95" s="14"/>
      <c r="G95" s="14">
        <f>SUM(G90:G94)</f>
        <v>0</v>
      </c>
    </row>
    <row r="96" spans="1:7" ht="15.75" thickBot="1">
      <c r="A96" s="47" t="s">
        <v>110</v>
      </c>
      <c r="B96" s="47" t="s">
        <v>111</v>
      </c>
      <c r="C96" s="60" t="s">
        <v>50</v>
      </c>
      <c r="D96" s="31" t="s">
        <v>51</v>
      </c>
      <c r="E96" s="10">
        <v>10</v>
      </c>
      <c r="F96" s="14"/>
      <c r="G96" s="14">
        <f>E96*F96</f>
        <v>0</v>
      </c>
    </row>
    <row r="97" spans="1:7" ht="15.75" thickBot="1">
      <c r="A97" s="48"/>
      <c r="B97" s="48"/>
      <c r="C97" s="61"/>
      <c r="D97" s="33" t="s">
        <v>52</v>
      </c>
      <c r="E97" s="11">
        <v>10</v>
      </c>
      <c r="F97" s="14"/>
      <c r="G97" s="14">
        <f t="shared" ref="G97:G101" si="11">E97*F97</f>
        <v>0</v>
      </c>
    </row>
    <row r="98" spans="1:7" ht="15.75" thickBot="1">
      <c r="A98" s="48"/>
      <c r="B98" s="48"/>
      <c r="C98" s="61"/>
      <c r="D98" s="33" t="s">
        <v>112</v>
      </c>
      <c r="E98" s="11">
        <v>10</v>
      </c>
      <c r="F98" s="14"/>
      <c r="G98" s="14">
        <f t="shared" si="11"/>
        <v>0</v>
      </c>
    </row>
    <row r="99" spans="1:7" ht="15.75" thickBot="1">
      <c r="A99" s="48"/>
      <c r="B99" s="48"/>
      <c r="C99" s="61"/>
      <c r="D99" s="33" t="s">
        <v>54</v>
      </c>
      <c r="E99" s="11">
        <v>10</v>
      </c>
      <c r="F99" s="14"/>
      <c r="G99" s="14">
        <f t="shared" si="11"/>
        <v>0</v>
      </c>
    </row>
    <row r="100" spans="1:7" ht="15.75" thickBot="1">
      <c r="A100" s="48"/>
      <c r="B100" s="48"/>
      <c r="C100" s="61"/>
      <c r="D100" s="33" t="s">
        <v>55</v>
      </c>
      <c r="E100" s="11">
        <v>10</v>
      </c>
      <c r="F100" s="14"/>
      <c r="G100" s="14">
        <f t="shared" si="11"/>
        <v>0</v>
      </c>
    </row>
    <row r="101" spans="1:7" ht="15.75" thickBot="1">
      <c r="A101" s="48"/>
      <c r="B101" s="48"/>
      <c r="C101" s="61"/>
      <c r="D101" s="33" t="s">
        <v>56</v>
      </c>
      <c r="E101" s="11">
        <v>10</v>
      </c>
      <c r="F101" s="14"/>
      <c r="G101" s="14">
        <f t="shared" si="11"/>
        <v>0</v>
      </c>
    </row>
    <row r="102" spans="1:7" ht="15.75" thickBot="1">
      <c r="A102" s="48"/>
      <c r="B102" s="48"/>
      <c r="C102" s="61"/>
      <c r="D102" s="8"/>
      <c r="E102" s="12" t="s">
        <v>289</v>
      </c>
      <c r="F102" s="14"/>
      <c r="G102" s="14">
        <f>SUM(G96:G101)</f>
        <v>0</v>
      </c>
    </row>
    <row r="103" spans="1:7" ht="15.75" thickBot="1">
      <c r="A103" s="47" t="s">
        <v>113</v>
      </c>
      <c r="B103" s="47" t="s">
        <v>111</v>
      </c>
      <c r="C103" s="60" t="s">
        <v>32</v>
      </c>
      <c r="D103" s="7" t="s">
        <v>33</v>
      </c>
      <c r="E103" s="3">
        <v>5</v>
      </c>
      <c r="F103" s="14"/>
      <c r="G103" s="14">
        <f>E103*F103</f>
        <v>0</v>
      </c>
    </row>
    <row r="104" spans="1:7" ht="15.75" thickBot="1">
      <c r="A104" s="48"/>
      <c r="B104" s="48"/>
      <c r="C104" s="61"/>
      <c r="D104" s="7" t="s">
        <v>114</v>
      </c>
      <c r="E104" s="3">
        <v>5</v>
      </c>
      <c r="F104" s="14"/>
      <c r="G104" s="14">
        <f t="shared" ref="G104:G111" si="12">E104*F104</f>
        <v>0</v>
      </c>
    </row>
    <row r="105" spans="1:7" ht="15.75" thickBot="1">
      <c r="A105" s="48"/>
      <c r="B105" s="48"/>
      <c r="C105" s="61"/>
      <c r="D105" s="7" t="s">
        <v>115</v>
      </c>
      <c r="E105" s="3">
        <v>5</v>
      </c>
      <c r="F105" s="14"/>
      <c r="G105" s="14">
        <f t="shared" si="12"/>
        <v>0</v>
      </c>
    </row>
    <row r="106" spans="1:7" ht="15.75" thickBot="1">
      <c r="A106" s="48"/>
      <c r="B106" s="48"/>
      <c r="C106" s="61"/>
      <c r="D106" s="7" t="s">
        <v>36</v>
      </c>
      <c r="E106" s="3">
        <v>5</v>
      </c>
      <c r="F106" s="14"/>
      <c r="G106" s="14">
        <f t="shared" si="12"/>
        <v>0</v>
      </c>
    </row>
    <row r="107" spans="1:7" ht="15.75" thickBot="1">
      <c r="A107" s="48"/>
      <c r="B107" s="48"/>
      <c r="C107" s="61"/>
      <c r="D107" s="7" t="s">
        <v>37</v>
      </c>
      <c r="E107" s="3">
        <v>5</v>
      </c>
      <c r="F107" s="14"/>
      <c r="G107" s="14">
        <f t="shared" si="12"/>
        <v>0</v>
      </c>
    </row>
    <row r="108" spans="1:7" ht="15.75" thickBot="1">
      <c r="A108" s="48"/>
      <c r="B108" s="48"/>
      <c r="C108" s="61"/>
      <c r="D108" s="7" t="s">
        <v>38</v>
      </c>
      <c r="E108" s="3">
        <v>5</v>
      </c>
      <c r="F108" s="14"/>
      <c r="G108" s="14">
        <f t="shared" si="12"/>
        <v>0</v>
      </c>
    </row>
    <row r="109" spans="1:7" ht="15.75" thickBot="1">
      <c r="A109" s="48"/>
      <c r="B109" s="48"/>
      <c r="C109" s="61"/>
      <c r="D109" s="7" t="s">
        <v>39</v>
      </c>
      <c r="E109" s="3">
        <v>5</v>
      </c>
      <c r="F109" s="14"/>
      <c r="G109" s="14">
        <f t="shared" si="12"/>
        <v>0</v>
      </c>
    </row>
    <row r="110" spans="1:7" ht="15.75" thickBot="1">
      <c r="A110" s="48"/>
      <c r="B110" s="48"/>
      <c r="C110" s="61"/>
      <c r="D110" s="7" t="s">
        <v>116</v>
      </c>
      <c r="E110" s="3">
        <v>5</v>
      </c>
      <c r="F110" s="14"/>
      <c r="G110" s="14">
        <f t="shared" si="12"/>
        <v>0</v>
      </c>
    </row>
    <row r="111" spans="1:7" ht="15.75" thickBot="1">
      <c r="A111" s="48"/>
      <c r="B111" s="48"/>
      <c r="C111" s="61"/>
      <c r="D111" s="7" t="s">
        <v>117</v>
      </c>
      <c r="E111" s="3">
        <v>5</v>
      </c>
      <c r="F111" s="14"/>
      <c r="G111" s="14">
        <f t="shared" si="12"/>
        <v>0</v>
      </c>
    </row>
    <row r="112" spans="1:7" ht="15.75" thickBot="1">
      <c r="A112" s="49"/>
      <c r="B112" s="49"/>
      <c r="C112" s="62"/>
      <c r="D112" s="5"/>
      <c r="E112" s="12" t="s">
        <v>289</v>
      </c>
      <c r="F112" s="14"/>
      <c r="G112" s="14">
        <f>SUM(G103:G111)</f>
        <v>0</v>
      </c>
    </row>
    <row r="113" spans="1:7" ht="15.75" thickBot="1">
      <c r="A113" s="47" t="s">
        <v>118</v>
      </c>
      <c r="B113" s="47" t="s">
        <v>111</v>
      </c>
      <c r="C113" s="60" t="s">
        <v>119</v>
      </c>
      <c r="D113" s="7" t="s">
        <v>66</v>
      </c>
      <c r="E113" s="3">
        <v>5</v>
      </c>
      <c r="F113" s="14"/>
      <c r="G113" s="14">
        <f>E113*F113</f>
        <v>0</v>
      </c>
    </row>
    <row r="114" spans="1:7" ht="15.75" thickBot="1">
      <c r="A114" s="48"/>
      <c r="B114" s="48"/>
      <c r="C114" s="61"/>
      <c r="D114" s="7" t="s">
        <v>120</v>
      </c>
      <c r="E114" s="3">
        <v>5</v>
      </c>
      <c r="F114" s="14"/>
      <c r="G114" s="14">
        <f t="shared" ref="G114:G120" si="13">E114*F114</f>
        <v>0</v>
      </c>
    </row>
    <row r="115" spans="1:7" ht="15.75" thickBot="1">
      <c r="A115" s="48"/>
      <c r="B115" s="48"/>
      <c r="C115" s="61"/>
      <c r="D115" s="7" t="s">
        <v>121</v>
      </c>
      <c r="E115" s="3">
        <v>5</v>
      </c>
      <c r="F115" s="14"/>
      <c r="G115" s="14">
        <f t="shared" si="13"/>
        <v>0</v>
      </c>
    </row>
    <row r="116" spans="1:7" ht="15.75" thickBot="1">
      <c r="A116" s="48"/>
      <c r="B116" s="48"/>
      <c r="C116" s="61"/>
      <c r="D116" s="7" t="s">
        <v>69</v>
      </c>
      <c r="E116" s="3">
        <v>5</v>
      </c>
      <c r="F116" s="14"/>
      <c r="G116" s="14">
        <f t="shared" si="13"/>
        <v>0</v>
      </c>
    </row>
    <row r="117" spans="1:7" ht="15.75" thickBot="1">
      <c r="A117" s="48"/>
      <c r="B117" s="48"/>
      <c r="C117" s="61"/>
      <c r="D117" s="7" t="s">
        <v>122</v>
      </c>
      <c r="E117" s="3">
        <v>5</v>
      </c>
      <c r="F117" s="14"/>
      <c r="G117" s="14">
        <f t="shared" si="13"/>
        <v>0</v>
      </c>
    </row>
    <row r="118" spans="1:7" ht="15.75" thickBot="1">
      <c r="A118" s="48"/>
      <c r="B118" s="48"/>
      <c r="C118" s="61"/>
      <c r="D118" s="7" t="s">
        <v>123</v>
      </c>
      <c r="E118" s="3">
        <v>5</v>
      </c>
      <c r="F118" s="14"/>
      <c r="G118" s="14">
        <f t="shared" si="13"/>
        <v>0</v>
      </c>
    </row>
    <row r="119" spans="1:7" ht="15.75" thickBot="1">
      <c r="A119" s="48"/>
      <c r="B119" s="48"/>
      <c r="C119" s="61"/>
      <c r="D119" s="7" t="s">
        <v>124</v>
      </c>
      <c r="E119" s="3">
        <v>5</v>
      </c>
      <c r="F119" s="14"/>
      <c r="G119" s="14">
        <f t="shared" si="13"/>
        <v>0</v>
      </c>
    </row>
    <row r="120" spans="1:7" ht="15.75" thickBot="1">
      <c r="A120" s="48"/>
      <c r="B120" s="48"/>
      <c r="C120" s="61"/>
      <c r="D120" s="7" t="s">
        <v>73</v>
      </c>
      <c r="E120" s="3">
        <v>5</v>
      </c>
      <c r="F120" s="14"/>
      <c r="G120" s="14">
        <f t="shared" si="13"/>
        <v>0</v>
      </c>
    </row>
    <row r="121" spans="1:7" ht="15.75" thickBot="1">
      <c r="A121" s="49"/>
      <c r="B121" s="49"/>
      <c r="C121" s="62"/>
      <c r="D121" s="5"/>
      <c r="E121" s="12" t="s">
        <v>289</v>
      </c>
      <c r="F121" s="14"/>
      <c r="G121" s="14">
        <f>SUM(G113:G120)</f>
        <v>0</v>
      </c>
    </row>
    <row r="122" spans="1:7" ht="15.75" thickBot="1">
      <c r="A122" s="47" t="s">
        <v>125</v>
      </c>
      <c r="B122" s="47" t="s">
        <v>111</v>
      </c>
      <c r="C122" s="60" t="s">
        <v>126</v>
      </c>
      <c r="D122" s="7" t="s">
        <v>127</v>
      </c>
      <c r="E122" s="3">
        <v>5</v>
      </c>
      <c r="F122" s="14"/>
      <c r="G122" s="14">
        <f>E122*F122</f>
        <v>0</v>
      </c>
    </row>
    <row r="123" spans="1:7" ht="15.75" thickBot="1">
      <c r="A123" s="48"/>
      <c r="B123" s="48"/>
      <c r="C123" s="61"/>
      <c r="D123" s="7" t="s">
        <v>128</v>
      </c>
      <c r="E123" s="3">
        <v>5</v>
      </c>
      <c r="F123" s="14"/>
      <c r="G123" s="14">
        <f t="shared" ref="G123:G125" si="14">E123*F123</f>
        <v>0</v>
      </c>
    </row>
    <row r="124" spans="1:7" ht="15.75" thickBot="1">
      <c r="A124" s="48"/>
      <c r="B124" s="48"/>
      <c r="C124" s="61"/>
      <c r="D124" s="7" t="s">
        <v>129</v>
      </c>
      <c r="E124" s="3">
        <v>5</v>
      </c>
      <c r="F124" s="14"/>
      <c r="G124" s="14">
        <f t="shared" si="14"/>
        <v>0</v>
      </c>
    </row>
    <row r="125" spans="1:7" ht="15.75" thickBot="1">
      <c r="A125" s="48"/>
      <c r="B125" s="48"/>
      <c r="C125" s="61"/>
      <c r="D125" s="7" t="s">
        <v>130</v>
      </c>
      <c r="E125" s="3">
        <v>5</v>
      </c>
      <c r="F125" s="14"/>
      <c r="G125" s="14">
        <f t="shared" si="14"/>
        <v>0</v>
      </c>
    </row>
    <row r="126" spans="1:7" ht="15.75" thickBot="1">
      <c r="A126" s="49"/>
      <c r="B126" s="49"/>
      <c r="C126" s="62"/>
      <c r="D126" s="5"/>
      <c r="E126" s="12" t="s">
        <v>289</v>
      </c>
      <c r="F126" s="14"/>
      <c r="G126" s="14">
        <f>SUM(G122:G125)</f>
        <v>0</v>
      </c>
    </row>
    <row r="127" spans="1:7" ht="15.75" thickBot="1">
      <c r="A127" s="47" t="s">
        <v>131</v>
      </c>
      <c r="B127" s="47" t="s">
        <v>111</v>
      </c>
      <c r="C127" s="60" t="s">
        <v>132</v>
      </c>
      <c r="D127" s="7" t="s">
        <v>133</v>
      </c>
      <c r="E127" s="3">
        <v>10</v>
      </c>
      <c r="F127" s="14"/>
      <c r="G127" s="14">
        <f>E127*F127</f>
        <v>0</v>
      </c>
    </row>
    <row r="128" spans="1:7" ht="15.75" thickBot="1">
      <c r="A128" s="48"/>
      <c r="B128" s="48"/>
      <c r="C128" s="61"/>
      <c r="D128" s="7" t="s">
        <v>134</v>
      </c>
      <c r="E128" s="3">
        <v>10</v>
      </c>
      <c r="F128" s="14"/>
      <c r="G128" s="14">
        <f>E128*F128</f>
        <v>0</v>
      </c>
    </row>
    <row r="129" spans="1:7" ht="15.75" thickBot="1">
      <c r="A129" s="48"/>
      <c r="B129" s="48"/>
      <c r="C129" s="61"/>
      <c r="D129" s="7" t="s">
        <v>135</v>
      </c>
      <c r="E129" s="3">
        <v>10</v>
      </c>
      <c r="F129" s="14"/>
      <c r="G129" s="14">
        <f t="shared" ref="G129" si="15">E129*F129</f>
        <v>0</v>
      </c>
    </row>
    <row r="130" spans="1:7" ht="15.75" thickBot="1">
      <c r="A130" s="49"/>
      <c r="B130" s="49"/>
      <c r="C130" s="62"/>
      <c r="D130" s="5"/>
      <c r="E130" s="12" t="s">
        <v>289</v>
      </c>
      <c r="F130" s="14"/>
      <c r="G130" s="14">
        <f>SUM(G127:G129)</f>
        <v>0</v>
      </c>
    </row>
    <row r="131" spans="1:7" ht="15.75" thickBot="1">
      <c r="A131" s="47" t="s">
        <v>136</v>
      </c>
      <c r="B131" s="47" t="s">
        <v>111</v>
      </c>
      <c r="C131" s="60" t="s">
        <v>104</v>
      </c>
      <c r="D131" s="7" t="s">
        <v>105</v>
      </c>
      <c r="E131" s="3">
        <v>5</v>
      </c>
      <c r="F131" s="14"/>
      <c r="G131" s="14">
        <f>E131*F131</f>
        <v>0</v>
      </c>
    </row>
    <row r="132" spans="1:7" ht="15.75" thickBot="1">
      <c r="A132" s="48"/>
      <c r="B132" s="48"/>
      <c r="C132" s="61"/>
      <c r="D132" s="7" t="s">
        <v>106</v>
      </c>
      <c r="E132" s="3">
        <v>5</v>
      </c>
      <c r="F132" s="14"/>
      <c r="G132" s="14">
        <f t="shared" ref="G132:G134" si="16">E132*F132</f>
        <v>0</v>
      </c>
    </row>
    <row r="133" spans="1:7" ht="15.75" thickBot="1">
      <c r="A133" s="48"/>
      <c r="B133" s="48"/>
      <c r="C133" s="61"/>
      <c r="D133" s="7" t="s">
        <v>107</v>
      </c>
      <c r="E133" s="3">
        <v>5</v>
      </c>
      <c r="F133" s="14"/>
      <c r="G133" s="14">
        <f t="shared" si="16"/>
        <v>0</v>
      </c>
    </row>
    <row r="134" spans="1:7" ht="15.75" thickBot="1">
      <c r="A134" s="48"/>
      <c r="B134" s="48"/>
      <c r="C134" s="61"/>
      <c r="D134" s="7" t="s">
        <v>137</v>
      </c>
      <c r="E134" s="3">
        <v>5</v>
      </c>
      <c r="F134" s="14"/>
      <c r="G134" s="14">
        <f t="shared" si="16"/>
        <v>0</v>
      </c>
    </row>
    <row r="135" spans="1:7" ht="15.75" thickBot="1">
      <c r="A135" s="49"/>
      <c r="B135" s="49"/>
      <c r="C135" s="62"/>
      <c r="D135" s="5"/>
      <c r="E135" s="12" t="s">
        <v>289</v>
      </c>
      <c r="F135" s="14"/>
      <c r="G135" s="14">
        <f>SUM(G131:G134)</f>
        <v>0</v>
      </c>
    </row>
    <row r="136" spans="1:7" ht="15.75" thickBot="1">
      <c r="A136" s="47" t="s">
        <v>138</v>
      </c>
      <c r="B136" s="47" t="s">
        <v>139</v>
      </c>
      <c r="C136" s="60" t="s">
        <v>140</v>
      </c>
      <c r="D136" s="7" t="s">
        <v>141</v>
      </c>
      <c r="E136" s="3">
        <v>5</v>
      </c>
      <c r="F136" s="14"/>
      <c r="G136" s="14">
        <f>E136*F136</f>
        <v>0</v>
      </c>
    </row>
    <row r="137" spans="1:7" ht="15.75" thickBot="1">
      <c r="A137" s="48"/>
      <c r="B137" s="48"/>
      <c r="C137" s="61"/>
      <c r="D137" s="7" t="s">
        <v>142</v>
      </c>
      <c r="E137" s="3">
        <v>5</v>
      </c>
      <c r="F137" s="14"/>
      <c r="G137" s="14">
        <f t="shared" ref="G137:G142" si="17">E137*F137</f>
        <v>0</v>
      </c>
    </row>
    <row r="138" spans="1:7" ht="15.75" thickBot="1">
      <c r="A138" s="48"/>
      <c r="B138" s="48"/>
      <c r="C138" s="61"/>
      <c r="D138" s="7" t="s">
        <v>143</v>
      </c>
      <c r="E138" s="3">
        <v>5</v>
      </c>
      <c r="F138" s="14"/>
      <c r="G138" s="14">
        <f t="shared" si="17"/>
        <v>0</v>
      </c>
    </row>
    <row r="139" spans="1:7" ht="15.75" thickBot="1">
      <c r="A139" s="48"/>
      <c r="B139" s="48"/>
      <c r="C139" s="61"/>
      <c r="D139" s="7" t="s">
        <v>144</v>
      </c>
      <c r="E139" s="3">
        <v>5</v>
      </c>
      <c r="F139" s="14"/>
      <c r="G139" s="14">
        <f t="shared" si="17"/>
        <v>0</v>
      </c>
    </row>
    <row r="140" spans="1:7" ht="15.75" thickBot="1">
      <c r="A140" s="48"/>
      <c r="B140" s="48"/>
      <c r="C140" s="61"/>
      <c r="D140" s="7" t="s">
        <v>145</v>
      </c>
      <c r="E140" s="3">
        <v>5</v>
      </c>
      <c r="F140" s="14"/>
      <c r="G140" s="14">
        <f t="shared" si="17"/>
        <v>0</v>
      </c>
    </row>
    <row r="141" spans="1:7" ht="15.75" thickBot="1">
      <c r="A141" s="48"/>
      <c r="B141" s="48"/>
      <c r="C141" s="61"/>
      <c r="D141" s="7" t="s">
        <v>146</v>
      </c>
      <c r="E141" s="3">
        <v>5</v>
      </c>
      <c r="F141" s="14"/>
      <c r="G141" s="14">
        <f t="shared" si="17"/>
        <v>0</v>
      </c>
    </row>
    <row r="142" spans="1:7" ht="15.75" thickBot="1">
      <c r="A142" s="48"/>
      <c r="B142" s="48"/>
      <c r="C142" s="61"/>
      <c r="D142" s="7" t="s">
        <v>147</v>
      </c>
      <c r="E142" s="3">
        <v>5</v>
      </c>
      <c r="F142" s="14"/>
      <c r="G142" s="14">
        <f t="shared" si="17"/>
        <v>0</v>
      </c>
    </row>
    <row r="143" spans="1:7" ht="15.75" thickBot="1">
      <c r="A143" s="49"/>
      <c r="B143" s="49"/>
      <c r="C143" s="62"/>
      <c r="D143" s="5"/>
      <c r="E143" s="12" t="s">
        <v>289</v>
      </c>
      <c r="F143" s="14"/>
      <c r="G143" s="14">
        <f>SUM(G136:G142)</f>
        <v>0</v>
      </c>
    </row>
    <row r="144" spans="1:7" ht="15.75" thickBot="1">
      <c r="A144" s="47" t="s">
        <v>148</v>
      </c>
      <c r="B144" s="47" t="s">
        <v>139</v>
      </c>
      <c r="C144" s="60" t="s">
        <v>149</v>
      </c>
      <c r="D144" s="7" t="s">
        <v>150</v>
      </c>
      <c r="E144" s="3">
        <v>10</v>
      </c>
      <c r="F144" s="14"/>
      <c r="G144" s="14">
        <f>E144*F144</f>
        <v>0</v>
      </c>
    </row>
    <row r="145" spans="1:7" ht="15.75" thickBot="1">
      <c r="A145" s="48"/>
      <c r="B145" s="48"/>
      <c r="C145" s="61"/>
      <c r="D145" s="7" t="s">
        <v>151</v>
      </c>
      <c r="E145" s="3">
        <v>10</v>
      </c>
      <c r="F145" s="14"/>
      <c r="G145" s="14">
        <f t="shared" ref="G145:G146" si="18">E145*F145</f>
        <v>0</v>
      </c>
    </row>
    <row r="146" spans="1:7" ht="15.75" thickBot="1">
      <c r="A146" s="48"/>
      <c r="B146" s="48"/>
      <c r="C146" s="61"/>
      <c r="D146" s="7" t="s">
        <v>152</v>
      </c>
      <c r="E146" s="3">
        <v>10</v>
      </c>
      <c r="F146" s="14"/>
      <c r="G146" s="14">
        <f t="shared" si="18"/>
        <v>0</v>
      </c>
    </row>
    <row r="147" spans="1:7" ht="15.75" thickBot="1">
      <c r="A147" s="49"/>
      <c r="B147" s="49"/>
      <c r="C147" s="62"/>
      <c r="D147" s="5"/>
      <c r="E147" s="12" t="s">
        <v>289</v>
      </c>
      <c r="F147" s="14"/>
      <c r="G147" s="14">
        <f>SUM(G144:G146)</f>
        <v>0</v>
      </c>
    </row>
    <row r="148" spans="1:7" ht="15.75" thickBot="1">
      <c r="A148" s="47" t="s">
        <v>153</v>
      </c>
      <c r="B148" s="47" t="s">
        <v>139</v>
      </c>
      <c r="C148" s="60" t="s">
        <v>154</v>
      </c>
      <c r="D148" s="7" t="s">
        <v>155</v>
      </c>
      <c r="E148" s="3">
        <v>5</v>
      </c>
      <c r="F148" s="14"/>
      <c r="G148" s="14">
        <f>E148*F148</f>
        <v>0</v>
      </c>
    </row>
    <row r="149" spans="1:7" ht="15.75" thickBot="1">
      <c r="A149" s="48"/>
      <c r="B149" s="48"/>
      <c r="C149" s="61"/>
      <c r="D149" s="7" t="s">
        <v>156</v>
      </c>
      <c r="E149" s="3">
        <v>5</v>
      </c>
      <c r="F149" s="14"/>
      <c r="G149" s="14">
        <f t="shared" ref="G149:G153" si="19">E149*F149</f>
        <v>0</v>
      </c>
    </row>
    <row r="150" spans="1:7" ht="15.75" thickBot="1">
      <c r="A150" s="48"/>
      <c r="B150" s="48"/>
      <c r="C150" s="61"/>
      <c r="D150" s="7" t="s">
        <v>157</v>
      </c>
      <c r="E150" s="3">
        <v>5</v>
      </c>
      <c r="F150" s="14"/>
      <c r="G150" s="14">
        <f t="shared" si="19"/>
        <v>0</v>
      </c>
    </row>
    <row r="151" spans="1:7" ht="15.75" thickBot="1">
      <c r="A151" s="48"/>
      <c r="B151" s="48"/>
      <c r="C151" s="61"/>
      <c r="D151" s="7" t="s">
        <v>158</v>
      </c>
      <c r="E151" s="3">
        <v>5</v>
      </c>
      <c r="F151" s="14"/>
      <c r="G151" s="14">
        <f t="shared" si="19"/>
        <v>0</v>
      </c>
    </row>
    <row r="152" spans="1:7" ht="15.75" thickBot="1">
      <c r="A152" s="48"/>
      <c r="B152" s="48"/>
      <c r="C152" s="61"/>
      <c r="D152" s="7" t="s">
        <v>159</v>
      </c>
      <c r="E152" s="3">
        <v>5</v>
      </c>
      <c r="F152" s="14"/>
      <c r="G152" s="14">
        <f t="shared" si="19"/>
        <v>0</v>
      </c>
    </row>
    <row r="153" spans="1:7" ht="15.75" thickBot="1">
      <c r="A153" s="48"/>
      <c r="B153" s="48"/>
      <c r="C153" s="61"/>
      <c r="D153" s="7" t="s">
        <v>160</v>
      </c>
      <c r="E153" s="3">
        <v>5</v>
      </c>
      <c r="F153" s="14"/>
      <c r="G153" s="14">
        <f t="shared" si="19"/>
        <v>0</v>
      </c>
    </row>
    <row r="154" spans="1:7" ht="15.75" thickBot="1">
      <c r="A154" s="49"/>
      <c r="B154" s="49"/>
      <c r="C154" s="62"/>
      <c r="D154" s="5"/>
      <c r="E154" s="12" t="s">
        <v>289</v>
      </c>
      <c r="F154" s="14"/>
      <c r="G154" s="14">
        <f>SUM(G148:G153)</f>
        <v>0</v>
      </c>
    </row>
    <row r="155" spans="1:7" ht="15.75" thickBot="1">
      <c r="A155" s="47" t="s">
        <v>161</v>
      </c>
      <c r="B155" s="47" t="s">
        <v>139</v>
      </c>
      <c r="C155" s="60" t="s">
        <v>162</v>
      </c>
      <c r="D155" s="7" t="s">
        <v>163</v>
      </c>
      <c r="E155" s="3">
        <v>5</v>
      </c>
      <c r="F155" s="14"/>
      <c r="G155" s="14">
        <f>E155*F155</f>
        <v>0</v>
      </c>
    </row>
    <row r="156" spans="1:7" ht="15.75" thickBot="1">
      <c r="A156" s="48"/>
      <c r="B156" s="48"/>
      <c r="C156" s="61"/>
      <c r="D156" s="7" t="s">
        <v>164</v>
      </c>
      <c r="E156" s="3">
        <v>5</v>
      </c>
      <c r="F156" s="14"/>
      <c r="G156" s="14">
        <f t="shared" ref="G156:G158" si="20">E156*F156</f>
        <v>0</v>
      </c>
    </row>
    <row r="157" spans="1:7" ht="15.75" thickBot="1">
      <c r="A157" s="48"/>
      <c r="B157" s="48"/>
      <c r="C157" s="61"/>
      <c r="D157" s="7" t="s">
        <v>165</v>
      </c>
      <c r="E157" s="3">
        <v>5</v>
      </c>
      <c r="F157" s="14"/>
      <c r="G157" s="14">
        <f t="shared" si="20"/>
        <v>0</v>
      </c>
    </row>
    <row r="158" spans="1:7" ht="15.75" thickBot="1">
      <c r="A158" s="48"/>
      <c r="B158" s="48"/>
      <c r="C158" s="61"/>
      <c r="D158" s="7" t="s">
        <v>166</v>
      </c>
      <c r="E158" s="3">
        <v>5</v>
      </c>
      <c r="F158" s="14"/>
      <c r="G158" s="14">
        <f t="shared" si="20"/>
        <v>0</v>
      </c>
    </row>
    <row r="159" spans="1:7" ht="15.75" thickBot="1">
      <c r="A159" s="49"/>
      <c r="B159" s="49"/>
      <c r="C159" s="62"/>
      <c r="D159" s="5"/>
      <c r="E159" s="12" t="s">
        <v>289</v>
      </c>
      <c r="F159" s="14"/>
      <c r="G159" s="14">
        <f>SUM(G155:G158)</f>
        <v>0</v>
      </c>
    </row>
    <row r="160" spans="1:7" ht="15.75" thickBot="1">
      <c r="A160" s="47" t="s">
        <v>167</v>
      </c>
      <c r="B160" s="47" t="s">
        <v>139</v>
      </c>
      <c r="C160" s="60" t="s">
        <v>168</v>
      </c>
      <c r="D160" s="7" t="s">
        <v>169</v>
      </c>
      <c r="E160" s="3">
        <v>10</v>
      </c>
      <c r="F160" s="14"/>
      <c r="G160" s="14">
        <f>E160*F160</f>
        <v>0</v>
      </c>
    </row>
    <row r="161" spans="1:7" ht="15.75" thickBot="1">
      <c r="A161" s="48"/>
      <c r="B161" s="48"/>
      <c r="C161" s="61"/>
      <c r="D161" s="7" t="s">
        <v>170</v>
      </c>
      <c r="E161" s="3">
        <v>10</v>
      </c>
      <c r="F161" s="14"/>
      <c r="G161" s="14">
        <f t="shared" ref="G161:G163" si="21">E161*F161</f>
        <v>0</v>
      </c>
    </row>
    <row r="162" spans="1:7" ht="15.75" thickBot="1">
      <c r="A162" s="48"/>
      <c r="B162" s="48"/>
      <c r="C162" s="61"/>
      <c r="D162" s="7" t="s">
        <v>171</v>
      </c>
      <c r="E162" s="3">
        <v>10</v>
      </c>
      <c r="F162" s="14"/>
      <c r="G162" s="14">
        <f t="shared" si="21"/>
        <v>0</v>
      </c>
    </row>
    <row r="163" spans="1:7" ht="15.75" thickBot="1">
      <c r="A163" s="48"/>
      <c r="B163" s="48"/>
      <c r="C163" s="61"/>
      <c r="D163" s="7" t="s">
        <v>172</v>
      </c>
      <c r="E163" s="3">
        <v>10</v>
      </c>
      <c r="F163" s="14"/>
      <c r="G163" s="14">
        <f t="shared" si="21"/>
        <v>0</v>
      </c>
    </row>
    <row r="164" spans="1:7" ht="15.75" thickBot="1">
      <c r="A164" s="49"/>
      <c r="B164" s="49"/>
      <c r="C164" s="62"/>
      <c r="D164" s="5"/>
      <c r="E164" s="12" t="s">
        <v>289</v>
      </c>
      <c r="F164" s="14"/>
      <c r="G164" s="14">
        <f>SUM(G160:G163)</f>
        <v>0</v>
      </c>
    </row>
    <row r="165" spans="1:7" ht="15.75" thickBot="1">
      <c r="A165" s="47" t="s">
        <v>173</v>
      </c>
      <c r="B165" s="47" t="s">
        <v>139</v>
      </c>
      <c r="C165" s="60" t="s">
        <v>174</v>
      </c>
      <c r="D165" s="7" t="s">
        <v>175</v>
      </c>
      <c r="E165" s="3">
        <v>5</v>
      </c>
      <c r="F165" s="14"/>
      <c r="G165" s="14">
        <f>E165*F165</f>
        <v>0</v>
      </c>
    </row>
    <row r="166" spans="1:7" ht="15.75" thickBot="1">
      <c r="A166" s="48"/>
      <c r="B166" s="48"/>
      <c r="C166" s="61"/>
      <c r="D166" s="7" t="s">
        <v>176</v>
      </c>
      <c r="E166" s="3">
        <v>5</v>
      </c>
      <c r="F166" s="14"/>
      <c r="G166" s="14">
        <f t="shared" ref="G166:G170" si="22">E166*F166</f>
        <v>0</v>
      </c>
    </row>
    <row r="167" spans="1:7" ht="15.75" thickBot="1">
      <c r="A167" s="48"/>
      <c r="B167" s="48"/>
      <c r="C167" s="61"/>
      <c r="D167" s="7" t="s">
        <v>177</v>
      </c>
      <c r="E167" s="3">
        <v>5</v>
      </c>
      <c r="F167" s="14"/>
      <c r="G167" s="14">
        <f t="shared" si="22"/>
        <v>0</v>
      </c>
    </row>
    <row r="168" spans="1:7" ht="15.75" thickBot="1">
      <c r="A168" s="48"/>
      <c r="B168" s="48"/>
      <c r="C168" s="61"/>
      <c r="D168" s="7" t="s">
        <v>178</v>
      </c>
      <c r="E168" s="3">
        <v>5</v>
      </c>
      <c r="F168" s="14"/>
      <c r="G168" s="14">
        <f t="shared" si="22"/>
        <v>0</v>
      </c>
    </row>
    <row r="169" spans="1:7" ht="15.75" thickBot="1">
      <c r="A169" s="48"/>
      <c r="B169" s="48"/>
      <c r="C169" s="61"/>
      <c r="D169" s="7" t="s">
        <v>179</v>
      </c>
      <c r="E169" s="3">
        <v>5</v>
      </c>
      <c r="F169" s="14"/>
      <c r="G169" s="14">
        <f t="shared" si="22"/>
        <v>0</v>
      </c>
    </row>
    <row r="170" spans="1:7" ht="15.75" thickBot="1">
      <c r="A170" s="48"/>
      <c r="B170" s="48"/>
      <c r="C170" s="61"/>
      <c r="D170" s="7" t="s">
        <v>180</v>
      </c>
      <c r="E170" s="3">
        <v>5</v>
      </c>
      <c r="F170" s="14"/>
      <c r="G170" s="14">
        <f t="shared" si="22"/>
        <v>0</v>
      </c>
    </row>
    <row r="171" spans="1:7" ht="15.75" thickBot="1">
      <c r="A171" s="49"/>
      <c r="B171" s="49"/>
      <c r="C171" s="62"/>
      <c r="D171" s="5"/>
      <c r="E171" s="12" t="s">
        <v>289</v>
      </c>
      <c r="F171" s="14"/>
      <c r="G171" s="14">
        <f>SUM(G165:G170)</f>
        <v>0</v>
      </c>
    </row>
    <row r="172" spans="1:7" ht="15.75" thickBot="1">
      <c r="A172" s="47" t="s">
        <v>181</v>
      </c>
      <c r="B172" s="47" t="s">
        <v>182</v>
      </c>
      <c r="C172" s="60" t="s">
        <v>149</v>
      </c>
      <c r="D172" s="7" t="s">
        <v>150</v>
      </c>
      <c r="E172" s="3">
        <v>10</v>
      </c>
      <c r="F172" s="14"/>
      <c r="G172" s="14">
        <f>E172*F172</f>
        <v>0</v>
      </c>
    </row>
    <row r="173" spans="1:7" ht="15.75" thickBot="1">
      <c r="A173" s="48"/>
      <c r="B173" s="48"/>
      <c r="C173" s="61"/>
      <c r="D173" s="7" t="s">
        <v>151</v>
      </c>
      <c r="E173" s="3">
        <v>10</v>
      </c>
      <c r="F173" s="14"/>
      <c r="G173" s="14">
        <f t="shared" ref="G173:G174" si="23">E173*F173</f>
        <v>0</v>
      </c>
    </row>
    <row r="174" spans="1:7" ht="15.75" thickBot="1">
      <c r="A174" s="48"/>
      <c r="B174" s="48"/>
      <c r="C174" s="61"/>
      <c r="D174" s="7" t="s">
        <v>152</v>
      </c>
      <c r="E174" s="3">
        <v>10</v>
      </c>
      <c r="F174" s="14"/>
      <c r="G174" s="14">
        <f t="shared" si="23"/>
        <v>0</v>
      </c>
    </row>
    <row r="175" spans="1:7" ht="15.75" thickBot="1">
      <c r="A175" s="49"/>
      <c r="B175" s="49"/>
      <c r="C175" s="62"/>
      <c r="D175" s="5"/>
      <c r="E175" s="12" t="s">
        <v>289</v>
      </c>
      <c r="F175" s="14"/>
      <c r="G175" s="14">
        <f>SUM(G172:G174)</f>
        <v>0</v>
      </c>
    </row>
    <row r="176" spans="1:7" ht="15.75" thickBot="1">
      <c r="A176" s="47" t="s">
        <v>183</v>
      </c>
      <c r="B176" s="47" t="s">
        <v>182</v>
      </c>
      <c r="C176" s="60" t="s">
        <v>184</v>
      </c>
      <c r="D176" s="7" t="s">
        <v>141</v>
      </c>
      <c r="E176" s="3">
        <v>5</v>
      </c>
      <c r="F176" s="14"/>
      <c r="G176" s="14">
        <f>E176*F176</f>
        <v>0</v>
      </c>
    </row>
    <row r="177" spans="1:7" ht="15.75" thickBot="1">
      <c r="A177" s="48"/>
      <c r="B177" s="48"/>
      <c r="C177" s="61"/>
      <c r="D177" s="7" t="s">
        <v>185</v>
      </c>
      <c r="E177" s="3">
        <v>5</v>
      </c>
      <c r="F177" s="14"/>
      <c r="G177" s="14">
        <f t="shared" ref="G177:G183" si="24">E177*F177</f>
        <v>0</v>
      </c>
    </row>
    <row r="178" spans="1:7" ht="15.75" thickBot="1">
      <c r="A178" s="48"/>
      <c r="B178" s="48"/>
      <c r="C178" s="61"/>
      <c r="D178" s="7" t="s">
        <v>186</v>
      </c>
      <c r="E178" s="3">
        <v>5</v>
      </c>
      <c r="F178" s="14"/>
      <c r="G178" s="14">
        <f t="shared" si="24"/>
        <v>0</v>
      </c>
    </row>
    <row r="179" spans="1:7" ht="15.75" thickBot="1">
      <c r="A179" s="48"/>
      <c r="B179" s="48"/>
      <c r="C179" s="61"/>
      <c r="D179" s="7" t="s">
        <v>187</v>
      </c>
      <c r="E179" s="3">
        <v>5</v>
      </c>
      <c r="F179" s="14"/>
      <c r="G179" s="14">
        <f t="shared" si="24"/>
        <v>0</v>
      </c>
    </row>
    <row r="180" spans="1:7" ht="15.75" thickBot="1">
      <c r="A180" s="48"/>
      <c r="B180" s="48"/>
      <c r="C180" s="61"/>
      <c r="D180" s="7" t="s">
        <v>188</v>
      </c>
      <c r="E180" s="3">
        <v>5</v>
      </c>
      <c r="F180" s="14"/>
      <c r="G180" s="14">
        <f t="shared" si="24"/>
        <v>0</v>
      </c>
    </row>
    <row r="181" spans="1:7" ht="15.75" thickBot="1">
      <c r="A181" s="48"/>
      <c r="B181" s="48"/>
      <c r="C181" s="61"/>
      <c r="D181" s="7" t="s">
        <v>189</v>
      </c>
      <c r="E181" s="3">
        <v>5</v>
      </c>
      <c r="F181" s="14"/>
      <c r="G181" s="14">
        <f t="shared" si="24"/>
        <v>0</v>
      </c>
    </row>
    <row r="182" spans="1:7" ht="15.75" thickBot="1">
      <c r="A182" s="48"/>
      <c r="B182" s="48"/>
      <c r="C182" s="61"/>
      <c r="D182" s="7" t="s">
        <v>39</v>
      </c>
      <c r="E182" s="3">
        <v>5</v>
      </c>
      <c r="F182" s="14"/>
      <c r="G182" s="14">
        <f t="shared" si="24"/>
        <v>0</v>
      </c>
    </row>
    <row r="183" spans="1:7" ht="15.75" thickBot="1">
      <c r="A183" s="48"/>
      <c r="B183" s="48"/>
      <c r="C183" s="61"/>
      <c r="D183" s="7" t="s">
        <v>190</v>
      </c>
      <c r="E183" s="3">
        <v>5</v>
      </c>
      <c r="F183" s="14"/>
      <c r="G183" s="14">
        <f t="shared" si="24"/>
        <v>0</v>
      </c>
    </row>
    <row r="184" spans="1:7" ht="15.75" thickBot="1">
      <c r="A184" s="49"/>
      <c r="B184" s="49"/>
      <c r="C184" s="62"/>
      <c r="D184" s="5"/>
      <c r="E184" s="12" t="s">
        <v>289</v>
      </c>
      <c r="F184" s="14"/>
      <c r="G184" s="14">
        <f>SUM(G176:G183)</f>
        <v>0</v>
      </c>
    </row>
    <row r="185" spans="1:7" ht="15.75" thickBot="1">
      <c r="A185" s="47" t="s">
        <v>191</v>
      </c>
      <c r="B185" s="47" t="s">
        <v>182</v>
      </c>
      <c r="C185" s="60" t="s">
        <v>162</v>
      </c>
      <c r="D185" s="7" t="s">
        <v>192</v>
      </c>
      <c r="E185" s="3">
        <v>10</v>
      </c>
      <c r="F185" s="14"/>
      <c r="G185" s="14">
        <f>E185*F185</f>
        <v>0</v>
      </c>
    </row>
    <row r="186" spans="1:7" ht="15.75" thickBot="1">
      <c r="A186" s="48"/>
      <c r="B186" s="48"/>
      <c r="C186" s="61"/>
      <c r="D186" s="7" t="s">
        <v>193</v>
      </c>
      <c r="E186" s="3">
        <v>10</v>
      </c>
      <c r="F186" s="14"/>
      <c r="G186" s="14">
        <f t="shared" ref="G186:G188" si="25">E186*F186</f>
        <v>0</v>
      </c>
    </row>
    <row r="187" spans="1:7" ht="15.75" thickBot="1">
      <c r="A187" s="48"/>
      <c r="B187" s="48"/>
      <c r="C187" s="61"/>
      <c r="D187" s="7" t="s">
        <v>194</v>
      </c>
      <c r="E187" s="3">
        <v>10</v>
      </c>
      <c r="F187" s="14"/>
      <c r="G187" s="14">
        <f t="shared" si="25"/>
        <v>0</v>
      </c>
    </row>
    <row r="188" spans="1:7" ht="15.75" thickBot="1">
      <c r="A188" s="48"/>
      <c r="B188" s="48"/>
      <c r="C188" s="61"/>
      <c r="D188" s="7" t="s">
        <v>195</v>
      </c>
      <c r="E188" s="3">
        <v>10</v>
      </c>
      <c r="F188" s="14"/>
      <c r="G188" s="14">
        <f t="shared" si="25"/>
        <v>0</v>
      </c>
    </row>
    <row r="189" spans="1:7" ht="15.75" thickBot="1">
      <c r="A189" s="49"/>
      <c r="B189" s="49"/>
      <c r="C189" s="62"/>
      <c r="D189" s="5"/>
      <c r="E189" s="12" t="s">
        <v>289</v>
      </c>
      <c r="F189" s="14"/>
      <c r="G189" s="14">
        <f>SUM(G185:G188)</f>
        <v>0</v>
      </c>
    </row>
    <row r="190" spans="1:7" ht="15.75" thickBot="1">
      <c r="A190" s="47" t="s">
        <v>196</v>
      </c>
      <c r="B190" s="47" t="s">
        <v>197</v>
      </c>
      <c r="C190" s="60" t="s">
        <v>43</v>
      </c>
      <c r="D190" s="7" t="s">
        <v>198</v>
      </c>
      <c r="E190" s="3">
        <v>5</v>
      </c>
      <c r="F190" s="14"/>
      <c r="G190" s="14">
        <f>E190*F190</f>
        <v>0</v>
      </c>
    </row>
    <row r="191" spans="1:7" ht="15.75" thickBot="1">
      <c r="A191" s="48"/>
      <c r="B191" s="48"/>
      <c r="C191" s="61"/>
      <c r="D191" s="7" t="s">
        <v>199</v>
      </c>
      <c r="E191" s="3">
        <v>5</v>
      </c>
      <c r="F191" s="14"/>
      <c r="G191" s="14">
        <f t="shared" ref="G191:G194" si="26">E191*F191</f>
        <v>0</v>
      </c>
    </row>
    <row r="192" spans="1:7" ht="15.75" thickBot="1">
      <c r="A192" s="48"/>
      <c r="B192" s="48"/>
      <c r="C192" s="61"/>
      <c r="D192" s="7" t="s">
        <v>200</v>
      </c>
      <c r="E192" s="3">
        <v>5</v>
      </c>
      <c r="F192" s="14"/>
      <c r="G192" s="14">
        <f t="shared" si="26"/>
        <v>0</v>
      </c>
    </row>
    <row r="193" spans="1:7" ht="15.75" thickBot="1">
      <c r="A193" s="48"/>
      <c r="B193" s="48"/>
      <c r="C193" s="61"/>
      <c r="D193" s="7" t="s">
        <v>201</v>
      </c>
      <c r="E193" s="3">
        <v>5</v>
      </c>
      <c r="F193" s="14"/>
      <c r="G193" s="14">
        <f t="shared" si="26"/>
        <v>0</v>
      </c>
    </row>
    <row r="194" spans="1:7" ht="15.75" thickBot="1">
      <c r="A194" s="48"/>
      <c r="B194" s="48"/>
      <c r="C194" s="61"/>
      <c r="D194" s="7" t="s">
        <v>202</v>
      </c>
      <c r="E194" s="3">
        <v>5</v>
      </c>
      <c r="F194" s="14"/>
      <c r="G194" s="14">
        <f t="shared" si="26"/>
        <v>0</v>
      </c>
    </row>
    <row r="195" spans="1:7" ht="15.75" thickBot="1">
      <c r="A195" s="49"/>
      <c r="B195" s="49"/>
      <c r="C195" s="62"/>
      <c r="D195" s="5"/>
      <c r="E195" s="12" t="s">
        <v>289</v>
      </c>
      <c r="F195" s="14"/>
      <c r="G195" s="14">
        <f>SUM(G190:G194)</f>
        <v>0</v>
      </c>
    </row>
    <row r="196" spans="1:7" ht="15.75" thickBot="1">
      <c r="A196" s="47" t="s">
        <v>203</v>
      </c>
      <c r="B196" s="47" t="s">
        <v>197</v>
      </c>
      <c r="C196" s="60" t="s">
        <v>204</v>
      </c>
      <c r="D196" s="7" t="s">
        <v>205</v>
      </c>
      <c r="E196" s="3">
        <v>10</v>
      </c>
      <c r="F196" s="14"/>
      <c r="G196" s="14">
        <f>E196*F196</f>
        <v>0</v>
      </c>
    </row>
    <row r="197" spans="1:7" ht="15.75" thickBot="1">
      <c r="A197" s="48"/>
      <c r="B197" s="48"/>
      <c r="C197" s="61"/>
      <c r="D197" s="7" t="s">
        <v>206</v>
      </c>
      <c r="E197" s="3">
        <v>10</v>
      </c>
      <c r="F197" s="14"/>
      <c r="G197" s="14">
        <f t="shared" ref="G197:G198" si="27">E197*F197</f>
        <v>0</v>
      </c>
    </row>
    <row r="198" spans="1:7" ht="15.75" thickBot="1">
      <c r="A198" s="48"/>
      <c r="B198" s="48"/>
      <c r="C198" s="61"/>
      <c r="D198" s="7" t="s">
        <v>207</v>
      </c>
      <c r="E198" s="3">
        <v>10</v>
      </c>
      <c r="F198" s="14"/>
      <c r="G198" s="14">
        <f t="shared" si="27"/>
        <v>0</v>
      </c>
    </row>
    <row r="199" spans="1:7" ht="15.75" thickBot="1">
      <c r="A199" s="49"/>
      <c r="B199" s="49"/>
      <c r="C199" s="62"/>
      <c r="D199" s="5"/>
      <c r="E199" s="12" t="s">
        <v>289</v>
      </c>
      <c r="F199" s="14"/>
      <c r="G199" s="14">
        <f>SUM(G196:G198)</f>
        <v>0</v>
      </c>
    </row>
    <row r="200" spans="1:7" ht="15.75" thickBot="1">
      <c r="A200" s="47" t="s">
        <v>208</v>
      </c>
      <c r="B200" s="47" t="s">
        <v>197</v>
      </c>
      <c r="C200" s="60" t="s">
        <v>32</v>
      </c>
      <c r="D200" s="7" t="s">
        <v>209</v>
      </c>
      <c r="E200" s="3">
        <v>10</v>
      </c>
      <c r="F200" s="14"/>
      <c r="G200" s="14">
        <f t="shared" ref="G200:G263" si="28">E200*F200</f>
        <v>0</v>
      </c>
    </row>
    <row r="201" spans="1:7" ht="15.75" thickBot="1">
      <c r="A201" s="48"/>
      <c r="B201" s="48"/>
      <c r="C201" s="61"/>
      <c r="D201" s="7" t="s">
        <v>210</v>
      </c>
      <c r="E201" s="3">
        <v>10</v>
      </c>
      <c r="F201" s="14"/>
      <c r="G201" s="14">
        <f t="shared" si="28"/>
        <v>0</v>
      </c>
    </row>
    <row r="202" spans="1:7" ht="15.75" thickBot="1">
      <c r="A202" s="48"/>
      <c r="B202" s="48"/>
      <c r="C202" s="61"/>
      <c r="D202" s="7" t="s">
        <v>211</v>
      </c>
      <c r="E202" s="3">
        <v>10</v>
      </c>
      <c r="F202" s="14"/>
      <c r="G202" s="14">
        <f t="shared" si="28"/>
        <v>0</v>
      </c>
    </row>
    <row r="203" spans="1:7" ht="15.75" thickBot="1">
      <c r="A203" s="49"/>
      <c r="B203" s="49"/>
      <c r="C203" s="62"/>
      <c r="D203" s="5"/>
      <c r="E203" s="12" t="s">
        <v>289</v>
      </c>
      <c r="F203" s="14"/>
      <c r="G203" s="14">
        <f>SUM(G200:G202)</f>
        <v>0</v>
      </c>
    </row>
    <row r="204" spans="1:7" ht="15.75" thickBot="1">
      <c r="A204" s="47" t="s">
        <v>212</v>
      </c>
      <c r="B204" s="47" t="s">
        <v>197</v>
      </c>
      <c r="C204" s="60" t="s">
        <v>58</v>
      </c>
      <c r="D204" s="7" t="s">
        <v>213</v>
      </c>
      <c r="E204" s="3">
        <v>10</v>
      </c>
      <c r="F204" s="14"/>
      <c r="G204" s="14">
        <f t="shared" si="28"/>
        <v>0</v>
      </c>
    </row>
    <row r="205" spans="1:7" ht="15.75" thickBot="1">
      <c r="A205" s="48"/>
      <c r="B205" s="48"/>
      <c r="C205" s="61"/>
      <c r="D205" s="7" t="s">
        <v>214</v>
      </c>
      <c r="E205" s="3">
        <v>10</v>
      </c>
      <c r="F205" s="14"/>
      <c r="G205" s="14">
        <f t="shared" si="28"/>
        <v>0</v>
      </c>
    </row>
    <row r="206" spans="1:7" ht="15.75" thickBot="1">
      <c r="A206" s="48"/>
      <c r="B206" s="48"/>
      <c r="C206" s="61"/>
      <c r="D206" s="7" t="s">
        <v>215</v>
      </c>
      <c r="E206" s="3">
        <v>10</v>
      </c>
      <c r="F206" s="14"/>
      <c r="G206" s="14">
        <f t="shared" si="28"/>
        <v>0</v>
      </c>
    </row>
    <row r="207" spans="1:7" ht="15.75" thickBot="1">
      <c r="A207" s="49"/>
      <c r="B207" s="49"/>
      <c r="C207" s="62"/>
      <c r="D207" s="5"/>
      <c r="E207" s="12" t="s">
        <v>289</v>
      </c>
      <c r="F207" s="14"/>
      <c r="G207" s="14">
        <f>SUM(G204:G206)</f>
        <v>0</v>
      </c>
    </row>
    <row r="208" spans="1:7" ht="15.75" thickBot="1">
      <c r="A208" s="47" t="s">
        <v>216</v>
      </c>
      <c r="B208" s="47" t="s">
        <v>197</v>
      </c>
      <c r="C208" s="60" t="s">
        <v>217</v>
      </c>
      <c r="D208" s="7" t="s">
        <v>218</v>
      </c>
      <c r="E208" s="3">
        <v>5</v>
      </c>
      <c r="F208" s="14"/>
      <c r="G208" s="14">
        <f t="shared" si="28"/>
        <v>0</v>
      </c>
    </row>
    <row r="209" spans="1:7" ht="15.75" thickBot="1">
      <c r="A209" s="48"/>
      <c r="B209" s="48"/>
      <c r="C209" s="61"/>
      <c r="D209" s="7" t="s">
        <v>219</v>
      </c>
      <c r="E209" s="3">
        <v>5</v>
      </c>
      <c r="F209" s="14"/>
      <c r="G209" s="14">
        <f t="shared" si="28"/>
        <v>0</v>
      </c>
    </row>
    <row r="210" spans="1:7" ht="15.75" thickBot="1">
      <c r="A210" s="48"/>
      <c r="B210" s="48"/>
      <c r="C210" s="61"/>
      <c r="D210" s="7" t="s">
        <v>220</v>
      </c>
      <c r="E210" s="3">
        <v>5</v>
      </c>
      <c r="F210" s="14"/>
      <c r="G210" s="14">
        <f t="shared" si="28"/>
        <v>0</v>
      </c>
    </row>
    <row r="211" spans="1:7" ht="15.75" thickBot="1">
      <c r="A211" s="48"/>
      <c r="B211" s="48"/>
      <c r="C211" s="61"/>
      <c r="D211" s="7" t="s">
        <v>221</v>
      </c>
      <c r="E211" s="3">
        <v>5</v>
      </c>
      <c r="F211" s="14"/>
      <c r="G211" s="14">
        <f t="shared" si="28"/>
        <v>0</v>
      </c>
    </row>
    <row r="212" spans="1:7" ht="15.75" thickBot="1">
      <c r="A212" s="48"/>
      <c r="B212" s="48"/>
      <c r="C212" s="61"/>
      <c r="D212" s="7" t="s">
        <v>222</v>
      </c>
      <c r="E212" s="3">
        <v>5</v>
      </c>
      <c r="F212" s="14"/>
      <c r="G212" s="14">
        <f t="shared" si="28"/>
        <v>0</v>
      </c>
    </row>
    <row r="213" spans="1:7" ht="15.75" thickBot="1">
      <c r="A213" s="48"/>
      <c r="B213" s="48"/>
      <c r="C213" s="61"/>
      <c r="D213" s="7" t="s">
        <v>223</v>
      </c>
      <c r="E213" s="3">
        <v>5</v>
      </c>
      <c r="F213" s="14"/>
      <c r="G213" s="14">
        <f t="shared" si="28"/>
        <v>0</v>
      </c>
    </row>
    <row r="214" spans="1:7" ht="15.75" thickBot="1">
      <c r="A214" s="48"/>
      <c r="B214" s="48"/>
      <c r="C214" s="61"/>
      <c r="D214" s="7" t="s">
        <v>224</v>
      </c>
      <c r="E214" s="3">
        <v>5</v>
      </c>
      <c r="F214" s="14"/>
      <c r="G214" s="14">
        <f t="shared" si="28"/>
        <v>0</v>
      </c>
    </row>
    <row r="215" spans="1:7" ht="15.75" thickBot="1">
      <c r="A215" s="48"/>
      <c r="B215" s="48"/>
      <c r="C215" s="61"/>
      <c r="D215" s="7" t="s">
        <v>225</v>
      </c>
      <c r="E215" s="3">
        <v>5</v>
      </c>
      <c r="F215" s="14"/>
      <c r="G215" s="14">
        <f t="shared" si="28"/>
        <v>0</v>
      </c>
    </row>
    <row r="216" spans="1:7" ht="15.75" thickBot="1">
      <c r="A216" s="48"/>
      <c r="B216" s="48"/>
      <c r="C216" s="61"/>
      <c r="D216" s="7" t="s">
        <v>226</v>
      </c>
      <c r="E216" s="3">
        <v>5</v>
      </c>
      <c r="F216" s="14"/>
      <c r="G216" s="14">
        <f t="shared" si="28"/>
        <v>0</v>
      </c>
    </row>
    <row r="217" spans="1:7" ht="15.75" thickBot="1">
      <c r="A217" s="49"/>
      <c r="B217" s="49"/>
      <c r="C217" s="62"/>
      <c r="D217" s="5"/>
      <c r="E217" s="12" t="s">
        <v>289</v>
      </c>
      <c r="F217" s="14"/>
      <c r="G217" s="14">
        <f>SUM(G208:G216)</f>
        <v>0</v>
      </c>
    </row>
    <row r="218" spans="1:7" ht="15.75" thickBot="1">
      <c r="A218" s="47" t="s">
        <v>227</v>
      </c>
      <c r="B218" s="47" t="s">
        <v>197</v>
      </c>
      <c r="C218" s="60" t="s">
        <v>228</v>
      </c>
      <c r="D218" s="7" t="s">
        <v>229</v>
      </c>
      <c r="E218" s="3">
        <v>5</v>
      </c>
      <c r="F218" s="14"/>
      <c r="G218" s="14">
        <f t="shared" si="28"/>
        <v>0</v>
      </c>
    </row>
    <row r="219" spans="1:7" ht="15.75" thickBot="1">
      <c r="A219" s="48"/>
      <c r="B219" s="48"/>
      <c r="C219" s="61"/>
      <c r="D219" s="7" t="s">
        <v>230</v>
      </c>
      <c r="E219" s="3">
        <v>5</v>
      </c>
      <c r="F219" s="14"/>
      <c r="G219" s="14">
        <f t="shared" si="28"/>
        <v>0</v>
      </c>
    </row>
    <row r="220" spans="1:7" ht="26.25" thickBot="1">
      <c r="A220" s="48"/>
      <c r="B220" s="48"/>
      <c r="C220" s="61"/>
      <c r="D220" s="7" t="s">
        <v>231</v>
      </c>
      <c r="E220" s="3">
        <v>5</v>
      </c>
      <c r="F220" s="14"/>
      <c r="G220" s="14">
        <f t="shared" si="28"/>
        <v>0</v>
      </c>
    </row>
    <row r="221" spans="1:7" ht="15.75" thickBot="1">
      <c r="A221" s="48"/>
      <c r="B221" s="48"/>
      <c r="C221" s="61"/>
      <c r="D221" s="7" t="s">
        <v>232</v>
      </c>
      <c r="E221" s="3">
        <v>5</v>
      </c>
      <c r="F221" s="14"/>
      <c r="G221" s="14">
        <f t="shared" si="28"/>
        <v>0</v>
      </c>
    </row>
    <row r="222" spans="1:7" ht="15.75" thickBot="1">
      <c r="A222" s="48"/>
      <c r="B222" s="48"/>
      <c r="C222" s="61"/>
      <c r="D222" s="7" t="s">
        <v>233</v>
      </c>
      <c r="E222" s="3">
        <v>5</v>
      </c>
      <c r="F222" s="14"/>
      <c r="G222" s="14">
        <f t="shared" si="28"/>
        <v>0</v>
      </c>
    </row>
    <row r="223" spans="1:7" ht="15.75" thickBot="1">
      <c r="A223" s="48"/>
      <c r="B223" s="48"/>
      <c r="C223" s="61"/>
      <c r="D223" s="7" t="s">
        <v>234</v>
      </c>
      <c r="E223" s="3">
        <v>5</v>
      </c>
      <c r="F223" s="14"/>
      <c r="G223" s="14">
        <f t="shared" si="28"/>
        <v>0</v>
      </c>
    </row>
    <row r="224" spans="1:7" ht="15.75" thickBot="1">
      <c r="A224" s="48"/>
      <c r="B224" s="48"/>
      <c r="C224" s="61"/>
      <c r="D224" s="7" t="s">
        <v>235</v>
      </c>
      <c r="E224" s="3">
        <v>5</v>
      </c>
      <c r="F224" s="14"/>
      <c r="G224" s="14">
        <f t="shared" si="28"/>
        <v>0</v>
      </c>
    </row>
    <row r="225" spans="1:7" ht="15.75" thickBot="1">
      <c r="A225" s="48"/>
      <c r="B225" s="48"/>
      <c r="C225" s="61"/>
      <c r="D225" s="7" t="s">
        <v>236</v>
      </c>
      <c r="E225" s="3">
        <v>5</v>
      </c>
      <c r="F225" s="14"/>
      <c r="G225" s="14">
        <f t="shared" si="28"/>
        <v>0</v>
      </c>
    </row>
    <row r="226" spans="1:7" ht="15.75" thickBot="1">
      <c r="A226" s="48"/>
      <c r="B226" s="48"/>
      <c r="C226" s="61"/>
      <c r="D226" s="7" t="s">
        <v>237</v>
      </c>
      <c r="E226" s="3">
        <v>5</v>
      </c>
      <c r="F226" s="14"/>
      <c r="G226" s="14">
        <f t="shared" si="28"/>
        <v>0</v>
      </c>
    </row>
    <row r="227" spans="1:7" ht="15.75" thickBot="1">
      <c r="A227" s="49"/>
      <c r="B227" s="49"/>
      <c r="C227" s="62"/>
      <c r="D227" s="5"/>
      <c r="E227" s="12" t="s">
        <v>289</v>
      </c>
      <c r="F227" s="14"/>
      <c r="G227" s="14">
        <f>SUM(G218:G226)</f>
        <v>0</v>
      </c>
    </row>
    <row r="228" spans="1:7" ht="26.25" thickBot="1">
      <c r="A228" s="47" t="s">
        <v>238</v>
      </c>
      <c r="B228" s="47" t="s">
        <v>197</v>
      </c>
      <c r="C228" s="60" t="s">
        <v>239</v>
      </c>
      <c r="D228" s="7" t="s">
        <v>240</v>
      </c>
      <c r="E228" s="3">
        <v>10</v>
      </c>
      <c r="F228" s="14"/>
      <c r="G228" s="14">
        <f t="shared" si="28"/>
        <v>0</v>
      </c>
    </row>
    <row r="229" spans="1:7" ht="15.75" thickBot="1">
      <c r="A229" s="48"/>
      <c r="B229" s="48"/>
      <c r="C229" s="61"/>
      <c r="D229" s="7" t="s">
        <v>241</v>
      </c>
      <c r="E229" s="3">
        <v>10</v>
      </c>
      <c r="F229" s="14"/>
      <c r="G229" s="14">
        <f t="shared" si="28"/>
        <v>0</v>
      </c>
    </row>
    <row r="230" spans="1:7" ht="15.75" thickBot="1">
      <c r="A230" s="48"/>
      <c r="B230" s="48"/>
      <c r="C230" s="61"/>
      <c r="D230" s="7" t="s">
        <v>242</v>
      </c>
      <c r="E230" s="3">
        <v>10</v>
      </c>
      <c r="F230" s="14"/>
      <c r="G230" s="14">
        <f t="shared" si="28"/>
        <v>0</v>
      </c>
    </row>
    <row r="231" spans="1:7" ht="15.75" thickBot="1">
      <c r="A231" s="48"/>
      <c r="B231" s="48"/>
      <c r="C231" s="61"/>
      <c r="D231" s="7" t="s">
        <v>243</v>
      </c>
      <c r="E231" s="3">
        <v>10</v>
      </c>
      <c r="F231" s="14"/>
      <c r="G231" s="14">
        <f t="shared" si="28"/>
        <v>0</v>
      </c>
    </row>
    <row r="232" spans="1:7" ht="15.75" thickBot="1">
      <c r="A232" s="49"/>
      <c r="B232" s="49"/>
      <c r="C232" s="62"/>
      <c r="D232" s="5"/>
      <c r="E232" s="12" t="s">
        <v>289</v>
      </c>
      <c r="F232" s="14"/>
      <c r="G232" s="14">
        <f>SUM(G228:G231)</f>
        <v>0</v>
      </c>
    </row>
    <row r="233" spans="1:7" ht="15.75" thickBot="1">
      <c r="A233" s="47" t="s">
        <v>244</v>
      </c>
      <c r="B233" s="47" t="s">
        <v>245</v>
      </c>
      <c r="C233" s="60" t="s">
        <v>204</v>
      </c>
      <c r="D233" s="4" t="s">
        <v>246</v>
      </c>
      <c r="E233" s="3">
        <v>10</v>
      </c>
      <c r="F233" s="14"/>
      <c r="G233" s="14">
        <f t="shared" si="28"/>
        <v>0</v>
      </c>
    </row>
    <row r="234" spans="1:7" ht="15.75" thickBot="1">
      <c r="A234" s="48"/>
      <c r="B234" s="48"/>
      <c r="C234" s="61"/>
      <c r="D234" s="4" t="s">
        <v>247</v>
      </c>
      <c r="E234" s="3">
        <v>10</v>
      </c>
      <c r="F234" s="14"/>
      <c r="G234" s="14">
        <f t="shared" si="28"/>
        <v>0</v>
      </c>
    </row>
    <row r="235" spans="1:7" ht="15.75" thickBot="1">
      <c r="A235" s="48"/>
      <c r="B235" s="48"/>
      <c r="C235" s="61"/>
      <c r="D235" s="4" t="s">
        <v>88</v>
      </c>
      <c r="E235" s="3">
        <v>10</v>
      </c>
      <c r="F235" s="14"/>
      <c r="G235" s="14">
        <f t="shared" si="28"/>
        <v>0</v>
      </c>
    </row>
    <row r="236" spans="1:7" ht="15.75" thickBot="1">
      <c r="A236" s="48"/>
      <c r="B236" s="48"/>
      <c r="C236" s="61"/>
      <c r="D236" s="4" t="s">
        <v>248</v>
      </c>
      <c r="E236" s="3">
        <v>10</v>
      </c>
      <c r="F236" s="14"/>
      <c r="G236" s="14">
        <f t="shared" si="28"/>
        <v>0</v>
      </c>
    </row>
    <row r="237" spans="1:7" ht="15.75" thickBot="1">
      <c r="A237" s="48"/>
      <c r="B237" s="48"/>
      <c r="C237" s="61"/>
      <c r="D237" s="4" t="s">
        <v>249</v>
      </c>
      <c r="E237" s="3">
        <v>10</v>
      </c>
      <c r="F237" s="14"/>
      <c r="G237" s="14">
        <f t="shared" si="28"/>
        <v>0</v>
      </c>
    </row>
    <row r="238" spans="1:7" ht="15.75" thickBot="1">
      <c r="A238" s="48"/>
      <c r="B238" s="48"/>
      <c r="C238" s="61"/>
      <c r="D238" s="4" t="s">
        <v>250</v>
      </c>
      <c r="E238" s="3">
        <v>10</v>
      </c>
      <c r="F238" s="14"/>
      <c r="G238" s="14">
        <f t="shared" si="28"/>
        <v>0</v>
      </c>
    </row>
    <row r="239" spans="1:7" ht="15.75" thickBot="1">
      <c r="A239" s="49"/>
      <c r="B239" s="49"/>
      <c r="C239" s="62"/>
      <c r="D239" s="5"/>
      <c r="E239" s="12" t="s">
        <v>289</v>
      </c>
      <c r="F239" s="14"/>
      <c r="G239" s="14">
        <f>SUM(G233:G238)</f>
        <v>0</v>
      </c>
    </row>
    <row r="240" spans="1:7" ht="48" customHeight="1" thickBot="1">
      <c r="A240" s="47" t="s">
        <v>251</v>
      </c>
      <c r="B240" s="47" t="s">
        <v>245</v>
      </c>
      <c r="C240" s="60" t="s">
        <v>252</v>
      </c>
      <c r="D240" s="63" t="s">
        <v>253</v>
      </c>
      <c r="E240" s="3">
        <v>10</v>
      </c>
      <c r="F240" s="14"/>
      <c r="G240" s="14">
        <f t="shared" si="28"/>
        <v>0</v>
      </c>
    </row>
    <row r="241" spans="1:7" ht="15.75" thickBot="1">
      <c r="A241" s="49"/>
      <c r="B241" s="49"/>
      <c r="C241" s="62"/>
      <c r="D241" s="64"/>
      <c r="E241" s="12" t="s">
        <v>289</v>
      </c>
      <c r="F241" s="14"/>
      <c r="G241" s="14">
        <f>SUM(G240)</f>
        <v>0</v>
      </c>
    </row>
    <row r="242" spans="1:7" ht="48" customHeight="1" thickBot="1">
      <c r="A242" s="47" t="s">
        <v>254</v>
      </c>
      <c r="B242" s="47" t="s">
        <v>245</v>
      </c>
      <c r="C242" s="60" t="s">
        <v>255</v>
      </c>
      <c r="D242" s="63" t="s">
        <v>256</v>
      </c>
      <c r="E242" s="3">
        <v>50</v>
      </c>
      <c r="F242" s="14"/>
      <c r="G242" s="14">
        <f t="shared" si="28"/>
        <v>0</v>
      </c>
    </row>
    <row r="243" spans="1:7" ht="15.75" thickBot="1">
      <c r="A243" s="49"/>
      <c r="B243" s="49"/>
      <c r="C243" s="62"/>
      <c r="D243" s="64"/>
      <c r="E243" s="12" t="s">
        <v>289</v>
      </c>
      <c r="F243" s="14"/>
      <c r="G243" s="14">
        <f>SUM(G242)</f>
        <v>0</v>
      </c>
    </row>
    <row r="244" spans="1:7" ht="15.75" thickBot="1">
      <c r="A244" s="47" t="s">
        <v>257</v>
      </c>
      <c r="B244" s="47" t="s">
        <v>245</v>
      </c>
      <c r="C244" s="60" t="s">
        <v>258</v>
      </c>
      <c r="D244" s="4" t="s">
        <v>259</v>
      </c>
      <c r="E244" s="3">
        <v>30</v>
      </c>
      <c r="F244" s="14"/>
      <c r="G244" s="14">
        <f t="shared" si="28"/>
        <v>0</v>
      </c>
    </row>
    <row r="245" spans="1:7" ht="15.75" thickBot="1">
      <c r="A245" s="48"/>
      <c r="B245" s="48"/>
      <c r="C245" s="61"/>
      <c r="D245" s="4" t="s">
        <v>260</v>
      </c>
      <c r="E245" s="3">
        <v>30</v>
      </c>
      <c r="F245" s="14"/>
      <c r="G245" s="14">
        <f t="shared" si="28"/>
        <v>0</v>
      </c>
    </row>
    <row r="246" spans="1:7" ht="15.75" thickBot="1">
      <c r="A246" s="49"/>
      <c r="B246" s="49"/>
      <c r="C246" s="62"/>
      <c r="D246" s="5"/>
      <c r="E246" s="12" t="s">
        <v>289</v>
      </c>
      <c r="F246" s="14"/>
      <c r="G246" s="14">
        <f>SUM(G244:G245)</f>
        <v>0</v>
      </c>
    </row>
    <row r="247" spans="1:7" ht="15.75" thickBot="1">
      <c r="A247" s="47" t="s">
        <v>261</v>
      </c>
      <c r="B247" s="47" t="s">
        <v>262</v>
      </c>
      <c r="C247" s="60" t="s">
        <v>204</v>
      </c>
      <c r="D247" s="4" t="s">
        <v>263</v>
      </c>
      <c r="E247" s="3">
        <v>10</v>
      </c>
      <c r="F247" s="14"/>
      <c r="G247" s="14">
        <f t="shared" si="28"/>
        <v>0</v>
      </c>
    </row>
    <row r="248" spans="1:7" ht="15.75" thickBot="1">
      <c r="A248" s="48"/>
      <c r="B248" s="48"/>
      <c r="C248" s="61"/>
      <c r="D248" s="4" t="s">
        <v>264</v>
      </c>
      <c r="E248" s="3">
        <v>10</v>
      </c>
      <c r="F248" s="14"/>
      <c r="G248" s="14">
        <f t="shared" si="28"/>
        <v>0</v>
      </c>
    </row>
    <row r="249" spans="1:7" ht="15.75" thickBot="1">
      <c r="A249" s="48"/>
      <c r="B249" s="48"/>
      <c r="C249" s="61"/>
      <c r="D249" s="4" t="s">
        <v>265</v>
      </c>
      <c r="E249" s="3">
        <v>10</v>
      </c>
      <c r="F249" s="14"/>
      <c r="G249" s="14">
        <f t="shared" si="28"/>
        <v>0</v>
      </c>
    </row>
    <row r="250" spans="1:7" ht="15.75" thickBot="1">
      <c r="A250" s="49"/>
      <c r="B250" s="49"/>
      <c r="C250" s="62"/>
      <c r="D250" s="5"/>
      <c r="E250" s="12" t="s">
        <v>289</v>
      </c>
      <c r="F250" s="14"/>
      <c r="G250" s="14">
        <f>SUM(G247:G249)</f>
        <v>0</v>
      </c>
    </row>
    <row r="251" spans="1:7" ht="15.75" thickBot="1">
      <c r="A251" s="47" t="s">
        <v>266</v>
      </c>
      <c r="B251" s="47" t="s">
        <v>262</v>
      </c>
      <c r="C251" s="60" t="s">
        <v>267</v>
      </c>
      <c r="D251" s="4" t="s">
        <v>268</v>
      </c>
      <c r="E251" s="3">
        <v>10</v>
      </c>
      <c r="F251" s="14"/>
      <c r="G251" s="14">
        <f t="shared" si="28"/>
        <v>0</v>
      </c>
    </row>
    <row r="252" spans="1:7" ht="15.75" thickBot="1">
      <c r="A252" s="48"/>
      <c r="B252" s="48"/>
      <c r="C252" s="61"/>
      <c r="D252" s="4" t="s">
        <v>269</v>
      </c>
      <c r="E252" s="3">
        <v>10</v>
      </c>
      <c r="F252" s="14"/>
      <c r="G252" s="14">
        <f t="shared" si="28"/>
        <v>0</v>
      </c>
    </row>
    <row r="253" spans="1:7" ht="15.75" thickBot="1">
      <c r="A253" s="48"/>
      <c r="B253" s="48"/>
      <c r="C253" s="61"/>
      <c r="D253" s="4" t="s">
        <v>270</v>
      </c>
      <c r="E253" s="3">
        <v>10</v>
      </c>
      <c r="F253" s="14"/>
      <c r="G253" s="14">
        <f t="shared" si="28"/>
        <v>0</v>
      </c>
    </row>
    <row r="254" spans="1:7" ht="15.75" thickBot="1">
      <c r="A254" s="48"/>
      <c r="B254" s="48"/>
      <c r="C254" s="61"/>
      <c r="D254" s="4" t="s">
        <v>271</v>
      </c>
      <c r="E254" s="3">
        <v>10</v>
      </c>
      <c r="F254" s="14"/>
      <c r="G254" s="14">
        <f t="shared" si="28"/>
        <v>0</v>
      </c>
    </row>
    <row r="255" spans="1:7" ht="15.75" thickBot="1">
      <c r="A255" s="49"/>
      <c r="B255" s="49"/>
      <c r="C255" s="62"/>
      <c r="D255" s="5"/>
      <c r="E255" s="12" t="s">
        <v>289</v>
      </c>
      <c r="F255" s="14"/>
      <c r="G255" s="14">
        <f>SUM(G251:G254)</f>
        <v>0</v>
      </c>
    </row>
    <row r="256" spans="1:7" ht="15.75" thickBot="1">
      <c r="A256" s="47" t="s">
        <v>272</v>
      </c>
      <c r="B256" s="47" t="s">
        <v>5</v>
      </c>
      <c r="C256" s="60" t="s">
        <v>273</v>
      </c>
      <c r="D256" s="4" t="s">
        <v>274</v>
      </c>
      <c r="E256" s="3">
        <v>5</v>
      </c>
      <c r="F256" s="14"/>
      <c r="G256" s="14">
        <f t="shared" si="28"/>
        <v>0</v>
      </c>
    </row>
    <row r="257" spans="1:7" ht="15.75" thickBot="1">
      <c r="A257" s="48"/>
      <c r="B257" s="48"/>
      <c r="C257" s="61"/>
      <c r="D257" s="4" t="s">
        <v>275</v>
      </c>
      <c r="E257" s="3">
        <v>5</v>
      </c>
      <c r="F257" s="14"/>
      <c r="G257" s="14">
        <f t="shared" si="28"/>
        <v>0</v>
      </c>
    </row>
    <row r="258" spans="1:7" ht="15.75" thickBot="1">
      <c r="A258" s="48"/>
      <c r="B258" s="48"/>
      <c r="C258" s="61"/>
      <c r="D258" s="4" t="s">
        <v>276</v>
      </c>
      <c r="E258" s="3">
        <v>5</v>
      </c>
      <c r="F258" s="14"/>
      <c r="G258" s="14">
        <f t="shared" si="28"/>
        <v>0</v>
      </c>
    </row>
    <row r="259" spans="1:7" ht="15.75" thickBot="1">
      <c r="A259" s="48"/>
      <c r="B259" s="48"/>
      <c r="C259" s="61"/>
      <c r="D259" s="4" t="s">
        <v>277</v>
      </c>
      <c r="E259" s="3">
        <v>5</v>
      </c>
      <c r="F259" s="14"/>
      <c r="G259" s="14">
        <f t="shared" si="28"/>
        <v>0</v>
      </c>
    </row>
    <row r="260" spans="1:7" ht="15.75" thickBot="1">
      <c r="A260" s="49"/>
      <c r="B260" s="49"/>
      <c r="C260" s="62"/>
      <c r="D260" s="5"/>
      <c r="E260" s="12" t="s">
        <v>289</v>
      </c>
      <c r="F260" s="14"/>
      <c r="G260" s="14">
        <f>SUM(G256:G259)</f>
        <v>0</v>
      </c>
    </row>
    <row r="261" spans="1:7" ht="15.75" thickBot="1">
      <c r="A261" s="47" t="s">
        <v>293</v>
      </c>
      <c r="B261" s="35" t="s">
        <v>278</v>
      </c>
      <c r="C261" s="50" t="s">
        <v>280</v>
      </c>
      <c r="D261" s="4" t="s">
        <v>281</v>
      </c>
      <c r="E261" s="3">
        <v>5</v>
      </c>
      <c r="F261" s="14"/>
      <c r="G261" s="14">
        <f t="shared" si="28"/>
        <v>0</v>
      </c>
    </row>
    <row r="262" spans="1:7" ht="15.75" thickBot="1">
      <c r="A262" s="48"/>
      <c r="B262" s="35" t="s">
        <v>279</v>
      </c>
      <c r="C262" s="51"/>
      <c r="D262" s="4" t="s">
        <v>282</v>
      </c>
      <c r="E262" s="3">
        <v>5</v>
      </c>
      <c r="F262" s="14"/>
      <c r="G262" s="14">
        <f t="shared" si="28"/>
        <v>0</v>
      </c>
    </row>
    <row r="263" spans="1:7" ht="15.75" thickBot="1">
      <c r="A263" s="48"/>
      <c r="B263" s="36"/>
      <c r="C263" s="51"/>
      <c r="D263" s="4" t="s">
        <v>283</v>
      </c>
      <c r="E263" s="3">
        <v>5</v>
      </c>
      <c r="F263" s="14"/>
      <c r="G263" s="14">
        <f t="shared" si="28"/>
        <v>0</v>
      </c>
    </row>
    <row r="264" spans="1:7" ht="15.75" thickBot="1">
      <c r="A264" s="48"/>
      <c r="B264" s="36"/>
      <c r="C264" s="51"/>
      <c r="D264" s="4" t="s">
        <v>284</v>
      </c>
      <c r="E264" s="3">
        <v>5</v>
      </c>
      <c r="F264" s="14"/>
      <c r="G264" s="14">
        <f t="shared" ref="G264" si="29">E264*F264</f>
        <v>0</v>
      </c>
    </row>
    <row r="265" spans="1:7" ht="15.75" thickBot="1">
      <c r="A265" s="49"/>
      <c r="B265" s="37"/>
      <c r="C265" s="52"/>
      <c r="D265" s="5"/>
      <c r="E265" s="12" t="s">
        <v>289</v>
      </c>
      <c r="F265" s="14"/>
      <c r="G265" s="14">
        <f>SUM(G261:G264)</f>
        <v>0</v>
      </c>
    </row>
    <row r="266" spans="1:7" ht="15.75" thickBot="1">
      <c r="A266" s="47" t="s">
        <v>294</v>
      </c>
      <c r="B266" s="53" t="s">
        <v>245</v>
      </c>
      <c r="C266" s="50" t="s">
        <v>285</v>
      </c>
      <c r="D266" s="4" t="s">
        <v>274</v>
      </c>
      <c r="E266" s="3">
        <v>5</v>
      </c>
      <c r="F266" s="14"/>
      <c r="G266" s="14">
        <f t="shared" ref="G266:G284" si="30">E266*F266</f>
        <v>0</v>
      </c>
    </row>
    <row r="267" spans="1:7" ht="15.75" thickBot="1">
      <c r="A267" s="48"/>
      <c r="B267" s="54"/>
      <c r="C267" s="51"/>
      <c r="D267" s="4" t="s">
        <v>275</v>
      </c>
      <c r="E267" s="3">
        <v>5</v>
      </c>
      <c r="F267" s="14"/>
      <c r="G267" s="14">
        <f t="shared" si="30"/>
        <v>0</v>
      </c>
    </row>
    <row r="268" spans="1:7" ht="15.75" thickBot="1">
      <c r="A268" s="48"/>
      <c r="B268" s="54"/>
      <c r="C268" s="51"/>
      <c r="D268" s="4" t="s">
        <v>276</v>
      </c>
      <c r="E268" s="3">
        <v>5</v>
      </c>
      <c r="F268" s="14"/>
      <c r="G268" s="14">
        <f t="shared" si="30"/>
        <v>0</v>
      </c>
    </row>
    <row r="269" spans="1:7" ht="15.75" thickBot="1">
      <c r="A269" s="48"/>
      <c r="B269" s="54"/>
      <c r="C269" s="51"/>
      <c r="D269" s="4" t="s">
        <v>286</v>
      </c>
      <c r="E269" s="3">
        <v>5</v>
      </c>
      <c r="F269" s="14"/>
      <c r="G269" s="14">
        <f t="shared" si="30"/>
        <v>0</v>
      </c>
    </row>
    <row r="270" spans="1:7" ht="15.75" thickBot="1">
      <c r="A270" s="49"/>
      <c r="B270" s="55"/>
      <c r="C270" s="52"/>
      <c r="D270" s="5"/>
      <c r="E270" s="12" t="s">
        <v>289</v>
      </c>
      <c r="F270" s="14"/>
      <c r="G270" s="14">
        <f>SUM(G266:G269)</f>
        <v>0</v>
      </c>
    </row>
    <row r="271" spans="1:7" ht="22.5" customHeight="1" thickBot="1">
      <c r="A271" s="47" t="s">
        <v>295</v>
      </c>
      <c r="B271" s="58" t="s">
        <v>287</v>
      </c>
      <c r="C271" s="59" t="s">
        <v>288</v>
      </c>
      <c r="D271" s="42" t="s">
        <v>296</v>
      </c>
      <c r="E271" s="32">
        <v>60</v>
      </c>
      <c r="F271" s="14"/>
      <c r="G271" s="14">
        <f t="shared" si="30"/>
        <v>0</v>
      </c>
    </row>
    <row r="272" spans="1:7" ht="15.75" thickBot="1">
      <c r="A272" s="56"/>
      <c r="B272" s="56"/>
      <c r="C272" s="56"/>
      <c r="D272" s="40" t="s">
        <v>297</v>
      </c>
      <c r="E272" s="32">
        <v>60</v>
      </c>
      <c r="F272" s="14"/>
      <c r="G272" s="14">
        <f t="shared" si="30"/>
        <v>0</v>
      </c>
    </row>
    <row r="273" spans="1:7" ht="15.75" thickBot="1">
      <c r="A273" s="56"/>
      <c r="B273" s="56"/>
      <c r="C273" s="56"/>
      <c r="D273" s="40" t="s">
        <v>298</v>
      </c>
      <c r="E273" s="32">
        <v>60</v>
      </c>
      <c r="F273" s="14"/>
      <c r="G273" s="14">
        <f t="shared" si="30"/>
        <v>0</v>
      </c>
    </row>
    <row r="274" spans="1:7" ht="15.75" thickBot="1">
      <c r="A274" s="56"/>
      <c r="B274" s="56"/>
      <c r="C274" s="56"/>
      <c r="D274" s="40" t="s">
        <v>309</v>
      </c>
      <c r="E274" s="32">
        <v>60</v>
      </c>
      <c r="F274" s="14"/>
      <c r="G274" s="14">
        <f t="shared" si="30"/>
        <v>0</v>
      </c>
    </row>
    <row r="275" spans="1:7" ht="26.25" thickBot="1">
      <c r="A275" s="56"/>
      <c r="B275" s="56"/>
      <c r="C275" s="56"/>
      <c r="D275" s="40" t="s">
        <v>299</v>
      </c>
      <c r="E275" s="32">
        <v>60</v>
      </c>
      <c r="F275" s="14"/>
      <c r="G275" s="14">
        <f t="shared" si="30"/>
        <v>0</v>
      </c>
    </row>
    <row r="276" spans="1:7" ht="26.25" thickBot="1">
      <c r="A276" s="56"/>
      <c r="B276" s="56"/>
      <c r="C276" s="56"/>
      <c r="D276" s="40" t="s">
        <v>300</v>
      </c>
      <c r="E276" s="32">
        <v>60</v>
      </c>
      <c r="F276" s="14"/>
      <c r="G276" s="14">
        <f t="shared" si="30"/>
        <v>0</v>
      </c>
    </row>
    <row r="277" spans="1:7" ht="26.25" thickBot="1">
      <c r="A277" s="56"/>
      <c r="B277" s="56"/>
      <c r="C277" s="56"/>
      <c r="D277" s="40" t="s">
        <v>301</v>
      </c>
      <c r="E277" s="32">
        <v>60</v>
      </c>
      <c r="F277" s="14"/>
      <c r="G277" s="14">
        <f t="shared" si="30"/>
        <v>0</v>
      </c>
    </row>
    <row r="278" spans="1:7" ht="15.75" thickBot="1">
      <c r="A278" s="56"/>
      <c r="B278" s="56"/>
      <c r="C278" s="56"/>
      <c r="D278" s="40" t="s">
        <v>302</v>
      </c>
      <c r="E278" s="32">
        <v>60</v>
      </c>
      <c r="F278" s="14"/>
      <c r="G278" s="14">
        <f t="shared" si="30"/>
        <v>0</v>
      </c>
    </row>
    <row r="279" spans="1:7" ht="15.75" thickBot="1">
      <c r="A279" s="56"/>
      <c r="B279" s="56"/>
      <c r="C279" s="56"/>
      <c r="D279" s="40" t="s">
        <v>303</v>
      </c>
      <c r="E279" s="32">
        <v>60</v>
      </c>
      <c r="F279" s="14"/>
      <c r="G279" s="14">
        <f t="shared" si="30"/>
        <v>0</v>
      </c>
    </row>
    <row r="280" spans="1:7" ht="15.75" thickBot="1">
      <c r="A280" s="56"/>
      <c r="B280" s="56"/>
      <c r="C280" s="56"/>
      <c r="D280" s="40" t="s">
        <v>304</v>
      </c>
      <c r="E280" s="32">
        <v>60</v>
      </c>
      <c r="F280" s="14"/>
      <c r="G280" s="14">
        <f t="shared" si="30"/>
        <v>0</v>
      </c>
    </row>
    <row r="281" spans="1:7" ht="15.75" thickBot="1">
      <c r="A281" s="56"/>
      <c r="B281" s="56"/>
      <c r="C281" s="56"/>
      <c r="D281" s="40" t="s">
        <v>305</v>
      </c>
      <c r="E281" s="32">
        <v>60</v>
      </c>
      <c r="F281" s="14"/>
      <c r="G281" s="14">
        <f t="shared" si="30"/>
        <v>0</v>
      </c>
    </row>
    <row r="282" spans="1:7" ht="15.75" thickBot="1">
      <c r="A282" s="56"/>
      <c r="B282" s="56"/>
      <c r="C282" s="56"/>
      <c r="D282" s="40" t="s">
        <v>306</v>
      </c>
      <c r="E282" s="32">
        <v>60</v>
      </c>
      <c r="F282" s="14"/>
      <c r="G282" s="14">
        <f t="shared" si="30"/>
        <v>0</v>
      </c>
    </row>
    <row r="283" spans="1:7" ht="15.75" thickBot="1">
      <c r="A283" s="56"/>
      <c r="B283" s="56"/>
      <c r="C283" s="56"/>
      <c r="D283" s="41" t="s">
        <v>307</v>
      </c>
      <c r="E283" s="32">
        <v>60</v>
      </c>
      <c r="F283" s="14"/>
      <c r="G283" s="14">
        <f t="shared" si="30"/>
        <v>0</v>
      </c>
    </row>
    <row r="284" spans="1:7" ht="15.75" thickBot="1">
      <c r="A284" s="57"/>
      <c r="B284" s="57"/>
      <c r="C284" s="57"/>
      <c r="D284" s="39" t="s">
        <v>308</v>
      </c>
      <c r="E284" s="32">
        <v>60</v>
      </c>
      <c r="F284" s="43"/>
      <c r="G284" s="14">
        <f t="shared" si="30"/>
        <v>0</v>
      </c>
    </row>
    <row r="285" spans="1:7" ht="15.75" thickBot="1">
      <c r="A285" s="44"/>
      <c r="B285" s="44"/>
      <c r="C285" s="44"/>
      <c r="D285" s="45"/>
      <c r="E285" s="38" t="s">
        <v>289</v>
      </c>
      <c r="F285" s="43"/>
      <c r="G285" s="14">
        <f>G284+G283+G282+G281+G280+G279+G278+G277+G276+G275+G274+G273+G272+G271</f>
        <v>0</v>
      </c>
    </row>
    <row r="286" spans="1:7" ht="15.75" thickBot="1">
      <c r="E286" s="46" t="s">
        <v>310</v>
      </c>
      <c r="F286" s="46"/>
      <c r="G286" s="14">
        <f>G285+G270+G265+G260+G255+G250+G246+G243+G241+G239+G232+G227+G217+G207+G203+G199+G195+G189+G184+G175+G171+G164+G159+G154+G147+G143+G135+G130+G126+G121+G112+G102+G95+G89+G81+G72+G67+G62+G53+G47+G40+G34+G24+G13+G10</f>
        <v>0</v>
      </c>
    </row>
  </sheetData>
  <mergeCells count="138">
    <mergeCell ref="A1:G1"/>
    <mergeCell ref="A11:A13"/>
    <mergeCell ref="B11:B13"/>
    <mergeCell ref="C11:C13"/>
    <mergeCell ref="A14:A24"/>
    <mergeCell ref="B14:B24"/>
    <mergeCell ref="C14:C24"/>
    <mergeCell ref="A3:A9"/>
    <mergeCell ref="B3:B9"/>
    <mergeCell ref="C3:C9"/>
    <mergeCell ref="A41:A47"/>
    <mergeCell ref="B41:B47"/>
    <mergeCell ref="C41:C47"/>
    <mergeCell ref="A48:A53"/>
    <mergeCell ref="B48:B53"/>
    <mergeCell ref="C48:C53"/>
    <mergeCell ref="A25:A34"/>
    <mergeCell ref="B25:B34"/>
    <mergeCell ref="C25:C34"/>
    <mergeCell ref="A35:A40"/>
    <mergeCell ref="B35:B40"/>
    <mergeCell ref="C35:C40"/>
    <mergeCell ref="A68:A72"/>
    <mergeCell ref="B68:B72"/>
    <mergeCell ref="C68:C72"/>
    <mergeCell ref="A73:A81"/>
    <mergeCell ref="B73:B81"/>
    <mergeCell ref="C73:C81"/>
    <mergeCell ref="A54:A62"/>
    <mergeCell ref="B54:B62"/>
    <mergeCell ref="C54:C62"/>
    <mergeCell ref="A63:A67"/>
    <mergeCell ref="B63:B67"/>
    <mergeCell ref="C63:C67"/>
    <mergeCell ref="A96:A102"/>
    <mergeCell ref="B96:B102"/>
    <mergeCell ref="C96:C102"/>
    <mergeCell ref="A103:A112"/>
    <mergeCell ref="B103:B112"/>
    <mergeCell ref="C103:C112"/>
    <mergeCell ref="A82:A89"/>
    <mergeCell ref="B82:B89"/>
    <mergeCell ref="C82:C89"/>
    <mergeCell ref="A90:A95"/>
    <mergeCell ref="B90:B95"/>
    <mergeCell ref="C90:C95"/>
    <mergeCell ref="A127:A130"/>
    <mergeCell ref="B127:B130"/>
    <mergeCell ref="C127:C130"/>
    <mergeCell ref="A131:A135"/>
    <mergeCell ref="B131:B135"/>
    <mergeCell ref="C131:C135"/>
    <mergeCell ref="A113:A121"/>
    <mergeCell ref="B113:B121"/>
    <mergeCell ref="C113:C121"/>
    <mergeCell ref="A122:A126"/>
    <mergeCell ref="B122:B126"/>
    <mergeCell ref="C122:C126"/>
    <mergeCell ref="A148:A154"/>
    <mergeCell ref="B148:B154"/>
    <mergeCell ref="C148:C154"/>
    <mergeCell ref="A155:A159"/>
    <mergeCell ref="B155:B159"/>
    <mergeCell ref="C155:C159"/>
    <mergeCell ref="A136:A143"/>
    <mergeCell ref="B136:B143"/>
    <mergeCell ref="C136:C143"/>
    <mergeCell ref="A144:A147"/>
    <mergeCell ref="B144:B147"/>
    <mergeCell ref="C144:C147"/>
    <mergeCell ref="A172:A175"/>
    <mergeCell ref="B172:B175"/>
    <mergeCell ref="C172:C175"/>
    <mergeCell ref="A176:A184"/>
    <mergeCell ref="B176:B184"/>
    <mergeCell ref="C176:C184"/>
    <mergeCell ref="A160:A164"/>
    <mergeCell ref="B160:B164"/>
    <mergeCell ref="C160:C164"/>
    <mergeCell ref="A165:A171"/>
    <mergeCell ref="B165:B171"/>
    <mergeCell ref="C165:C171"/>
    <mergeCell ref="A196:A199"/>
    <mergeCell ref="B196:B199"/>
    <mergeCell ref="C196:C199"/>
    <mergeCell ref="A200:A203"/>
    <mergeCell ref="B200:B203"/>
    <mergeCell ref="C200:C203"/>
    <mergeCell ref="A185:A189"/>
    <mergeCell ref="B185:B189"/>
    <mergeCell ref="C185:C189"/>
    <mergeCell ref="A190:A195"/>
    <mergeCell ref="B190:B195"/>
    <mergeCell ref="C190:C195"/>
    <mergeCell ref="A218:A227"/>
    <mergeCell ref="B218:B227"/>
    <mergeCell ref="C218:C227"/>
    <mergeCell ref="A228:A232"/>
    <mergeCell ref="B228:B232"/>
    <mergeCell ref="C228:C232"/>
    <mergeCell ref="A204:A207"/>
    <mergeCell ref="B204:B207"/>
    <mergeCell ref="C204:C207"/>
    <mergeCell ref="A208:A217"/>
    <mergeCell ref="B208:B217"/>
    <mergeCell ref="C208:C217"/>
    <mergeCell ref="D240:D241"/>
    <mergeCell ref="A242:A243"/>
    <mergeCell ref="B242:B243"/>
    <mergeCell ref="C242:C243"/>
    <mergeCell ref="D242:D243"/>
    <mergeCell ref="A233:A239"/>
    <mergeCell ref="B233:B239"/>
    <mergeCell ref="C233:C239"/>
    <mergeCell ref="A240:A241"/>
    <mergeCell ref="B240:B241"/>
    <mergeCell ref="C240:C241"/>
    <mergeCell ref="A251:A255"/>
    <mergeCell ref="B251:B255"/>
    <mergeCell ref="C251:C255"/>
    <mergeCell ref="A256:A260"/>
    <mergeCell ref="B256:B260"/>
    <mergeCell ref="C256:C260"/>
    <mergeCell ref="A244:A246"/>
    <mergeCell ref="B244:B246"/>
    <mergeCell ref="C244:C246"/>
    <mergeCell ref="A247:A250"/>
    <mergeCell ref="B247:B250"/>
    <mergeCell ref="C247:C250"/>
    <mergeCell ref="E286:F286"/>
    <mergeCell ref="A261:A265"/>
    <mergeCell ref="C261:C265"/>
    <mergeCell ref="A266:A270"/>
    <mergeCell ref="B266:B270"/>
    <mergeCell ref="C266:C270"/>
    <mergeCell ref="A271:A284"/>
    <mergeCell ref="B271:B284"/>
    <mergeCell ref="C271:C28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Alyona Aldakimova</dc:creator>
  <cp:lastModifiedBy>kamilla.bi</cp:lastModifiedBy>
  <dcterms:created xsi:type="dcterms:W3CDTF">2015-01-28T11:16:10Z</dcterms:created>
  <dcterms:modified xsi:type="dcterms:W3CDTF">2015-12-30T05:21:26Z</dcterms:modified>
</cp:coreProperties>
</file>